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24a2175bf997d8/デスクトップ/要項/２５年度/0426_東京選手権/"/>
    </mc:Choice>
  </mc:AlternateContent>
  <xr:revisionPtr revIDLastSave="0" documentId="8_{B1CCFE04-D5E4-4D0A-8213-E33F16DCF23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見本" sheetId="4" r:id="rId1"/>
    <sheet name="出場選手エントリー票" sheetId="5" r:id="rId2"/>
  </sheets>
  <definedNames>
    <definedName name="_xlnm._FilterDatabase" localSheetId="0" hidden="1">入力見本!$A$9:$Q$16</definedName>
    <definedName name="_xlnm.Print_Area" localSheetId="1">出場選手エントリー票!$A$1:$T$45</definedName>
    <definedName name="_xlnm.Print_Area" localSheetId="0">入力見本!$A$1:$T$26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5" l="1"/>
  <c r="C11" i="5" s="1"/>
  <c r="C12" i="5" s="1"/>
  <c r="D16" i="4"/>
  <c r="D14" i="4"/>
  <c r="F27" i="5"/>
  <c r="E33" i="5"/>
  <c r="F31" i="5"/>
  <c r="E36" i="5"/>
  <c r="F38" i="5"/>
  <c r="E37" i="5"/>
  <c r="F33" i="5"/>
  <c r="F32" i="5"/>
  <c r="E28" i="5"/>
  <c r="F26" i="5"/>
  <c r="D15" i="4"/>
  <c r="E13" i="4"/>
  <c r="E24" i="5"/>
  <c r="F37" i="5"/>
  <c r="F22" i="5"/>
  <c r="F35" i="5"/>
  <c r="F21" i="5"/>
  <c r="E27" i="5"/>
  <c r="E35" i="5"/>
  <c r="F29" i="5"/>
  <c r="E26" i="5"/>
  <c r="F23" i="5"/>
  <c r="E15" i="4"/>
  <c r="D13" i="4"/>
  <c r="F25" i="5"/>
  <c r="E38" i="5"/>
  <c r="E32" i="5"/>
  <c r="E29" i="5"/>
  <c r="E30" i="5"/>
  <c r="F30" i="5"/>
  <c r="F28" i="5"/>
  <c r="F20" i="5"/>
  <c r="E23" i="5"/>
  <c r="E31" i="5"/>
  <c r="E16" i="4"/>
  <c r="F36" i="5"/>
  <c r="F39" i="5"/>
  <c r="E39" i="5"/>
  <c r="E25" i="5"/>
  <c r="E22" i="5"/>
  <c r="E21" i="5"/>
  <c r="E20" i="5"/>
  <c r="F24" i="5"/>
  <c r="E34" i="5"/>
  <c r="F34" i="5"/>
</calcChain>
</file>

<file path=xl/sharedStrings.xml><?xml version="1.0" encoding="utf-8"?>
<sst xmlns="http://schemas.openxmlformats.org/spreadsheetml/2006/main" count="227" uniqueCount="179">
  <si>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</si>
  <si>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</si>
  <si>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</si>
  <si>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</si>
  <si>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</si>
  <si>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</si>
  <si>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m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</si>
  <si>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</si>
  <si>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</si>
  <si>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種目1</t>
    <rPh sb="0" eb="2">
      <t>シュモク</t>
    </rPh>
    <phoneticPr fontId="2"/>
  </si>
  <si>
    <t>東京</t>
    <rPh sb="0" eb="2">
      <t>トウキョウ</t>
    </rPh>
    <phoneticPr fontId="2"/>
  </si>
  <si>
    <t>出場選手エントリー票</t>
    <rPh sb="0" eb="2">
      <t>シュツジョウ</t>
    </rPh>
    <rPh sb="2" eb="4">
      <t>センシュ</t>
    </rPh>
    <rPh sb="9" eb="10">
      <t>ヒョウ</t>
    </rPh>
    <phoneticPr fontId="2"/>
  </si>
  <si>
    <t>太郎</t>
    <rPh sb="0" eb="2">
      <t>タロウ</t>
    </rPh>
    <phoneticPr fontId="2"/>
  </si>
  <si>
    <t>連絡責任者</t>
    <rPh sb="0" eb="2">
      <t>レンラク</t>
    </rPh>
    <rPh sb="2" eb="5">
      <t>セキニンシャ</t>
    </rPh>
    <phoneticPr fontId="2"/>
  </si>
  <si>
    <t>ﾊﾝﾏｰ投</t>
    <rPh sb="4" eb="5">
      <t>ナ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</si>
  <si>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</si>
  <si>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</si>
  <si>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</si>
  <si>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</si>
  <si>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</si>
  <si>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</si>
  <si>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</si>
  <si>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</si>
  <si>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</si>
  <si>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</si>
  <si>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</si>
  <si>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</si>
  <si>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</si>
  <si>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</si>
  <si>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</si>
  <si>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</si>
  <si>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</si>
  <si>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</si>
  <si>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</si>
  <si>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</si>
  <si>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</si>
  <si>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</si>
  <si>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</si>
  <si>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</si>
  <si>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</si>
  <si>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</si>
  <si>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</si>
  <si>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</si>
  <si>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</si>
  <si>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</si>
  <si>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</si>
  <si>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</si>
  <si>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</si>
  <si>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＊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2"/>
  </si>
  <si>
    <t>期日</t>
    <rPh sb="0" eb="2">
      <t>キジツ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</si>
  <si>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</si>
  <si>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</si>
  <si>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</si>
  <si>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申込種目数</t>
    <rPh sb="0" eb="2">
      <t>モウシコミ</t>
    </rPh>
    <rPh sb="2" eb="4">
      <t>シュモク</t>
    </rPh>
    <rPh sb="4" eb="5">
      <t>スウ</t>
    </rPh>
    <phoneticPr fontId="2"/>
  </si>
  <si>
    <t>鹿児島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</si>
  <si>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</si>
  <si>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</si>
  <si>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</si>
  <si>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</si>
  <si>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</si>
  <si>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</si>
  <si>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</si>
  <si>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</si>
  <si>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</si>
  <si>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</si>
  <si>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</si>
  <si>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</si>
  <si>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</si>
  <si>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他の道府県から出場予定</t>
    <rPh sb="0" eb="1">
      <t>タ</t>
    </rPh>
    <rPh sb="2" eb="5">
      <t>ドウフケン</t>
    </rPh>
    <rPh sb="7" eb="9">
      <t>シュツジョウ</t>
    </rPh>
    <rPh sb="9" eb="11">
      <t>ヨテイ</t>
    </rPh>
    <phoneticPr fontId="2"/>
  </si>
  <si>
    <t>ｃｍ</t>
    <phoneticPr fontId="2"/>
  </si>
  <si>
    <r>
      <t>出場選手エントリー票（</t>
    </r>
    <r>
      <rPr>
        <sz val="24"/>
        <color rgb="FFFF0000"/>
        <rFont val="ＭＳ Ｐゴシック"/>
        <family val="3"/>
        <charset val="128"/>
      </rPr>
      <t>入力見本</t>
    </r>
    <r>
      <rPr>
        <sz val="24"/>
        <rFont val="ＭＳ Ｐゴシック"/>
        <family val="3"/>
        <charset val="128"/>
      </rPr>
      <t>）</t>
    </r>
    <rPh sb="0" eb="2">
      <t>シュツジョウ</t>
    </rPh>
    <rPh sb="2" eb="4">
      <t>センシュ</t>
    </rPh>
    <rPh sb="9" eb="10">
      <t>ヒョウ</t>
    </rPh>
    <rPh sb="11" eb="13">
      <t>ニュウリョク</t>
    </rPh>
    <rPh sb="13" eb="15">
      <t>ミホン</t>
    </rPh>
    <phoneticPr fontId="2"/>
  </si>
  <si>
    <t>＊　メール受信後、受信したことを自動返信メールにてお知らせ致します。</t>
    <rPh sb="5" eb="7">
      <t>ジュシン</t>
    </rPh>
    <rPh sb="7" eb="8">
      <t>ゴ</t>
    </rPh>
    <rPh sb="9" eb="10">
      <t>ウ</t>
    </rPh>
    <rPh sb="10" eb="11">
      <t>シン</t>
    </rPh>
    <rPh sb="16" eb="18">
      <t>ジドウ</t>
    </rPh>
    <rPh sb="18" eb="20">
      <t>ヘンシン</t>
    </rPh>
    <rPh sb="26" eb="27">
      <t>シ</t>
    </rPh>
    <rPh sb="29" eb="30">
      <t>イタ</t>
    </rPh>
    <phoneticPr fontId="2"/>
  </si>
  <si>
    <t>　　　その際、ファイル名には所属名（略称）の後に１．２と番号をつけてください。</t>
    <rPh sb="5" eb="6">
      <t>サイ</t>
    </rPh>
    <rPh sb="11" eb="12">
      <t>メイ</t>
    </rPh>
    <rPh sb="22" eb="23">
      <t>アト</t>
    </rPh>
    <rPh sb="28" eb="30">
      <t>バンゴウ</t>
    </rPh>
    <phoneticPr fontId="2"/>
  </si>
  <si>
    <t>東京陸協</t>
    <rPh sb="0" eb="2">
      <t>トウキョウ</t>
    </rPh>
    <rPh sb="2" eb="3">
      <t>リク</t>
    </rPh>
    <rPh sb="3" eb="4">
      <t>キョウ</t>
    </rPh>
    <phoneticPr fontId="2"/>
  </si>
  <si>
    <t>↑右側には選択項目の入力データがありますので
　　　　　　　　　　　　　　　編集しないで下さい。</t>
    <rPh sb="1" eb="3">
      <t>ミギガワ</t>
    </rPh>
    <rPh sb="5" eb="7">
      <t>センタク</t>
    </rPh>
    <rPh sb="7" eb="9">
      <t>コウモク</t>
    </rPh>
    <rPh sb="10" eb="12">
      <t>ニュウリョク</t>
    </rPh>
    <rPh sb="38" eb="40">
      <t>ヘンシュウ</t>
    </rPh>
    <rPh sb="44" eb="45">
      <t>クダ</t>
    </rPh>
    <phoneticPr fontId="2"/>
  </si>
  <si>
    <t>（※入力後、再度内容を確認してください。</t>
    <rPh sb="2" eb="4">
      <t>ニュウリョク</t>
    </rPh>
    <rPh sb="4" eb="5">
      <t>ゴ</t>
    </rPh>
    <rPh sb="6" eb="8">
      <t>サイド</t>
    </rPh>
    <rPh sb="8" eb="10">
      <t>ナイヨウ</t>
    </rPh>
    <rPh sb="11" eb="13">
      <t>カクニン</t>
    </rPh>
    <phoneticPr fontId="2"/>
  </si>
  <si>
    <t>団体代表者</t>
    <rPh sb="0" eb="2">
      <t>ダンタイ</t>
    </rPh>
    <rPh sb="2" eb="4">
      <t>ダイヒョウ</t>
    </rPh>
    <phoneticPr fontId="2"/>
  </si>
  <si>
    <t>E-mail</t>
    <phoneticPr fontId="2"/>
  </si>
  <si>
    <t>大会名</t>
    <rPh sb="0" eb="2">
      <t>タイカイ</t>
    </rPh>
    <rPh sb="2" eb="3">
      <t>メイ</t>
    </rPh>
    <phoneticPr fontId="2"/>
  </si>
  <si>
    <t>TRF</t>
    <phoneticPr fontId="2"/>
  </si>
  <si>
    <t>12</t>
  </si>
  <si>
    <t>01</t>
  </si>
  <si>
    <t>04</t>
  </si>
  <si>
    <t>05</t>
  </si>
  <si>
    <t>21</t>
  </si>
  <si>
    <t>福井</t>
    <rPh sb="0" eb="2">
      <t>フクイ</t>
    </rPh>
    <phoneticPr fontId="2"/>
  </si>
  <si>
    <t>花子</t>
    <rPh sb="0" eb="1">
      <t>ハナ</t>
    </rPh>
    <phoneticPr fontId="2"/>
  </si>
  <si>
    <t>ﾊﾅｺ</t>
    <phoneticPr fontId="2"/>
  </si>
  <si>
    <t>　　　　（公財）東京陸上競技協会申込規約に同意して申し込みます。</t>
    <rPh sb="5" eb="6">
      <t>コウ</t>
    </rPh>
    <rPh sb="6" eb="7">
      <t>ザイ</t>
    </rPh>
    <rPh sb="8" eb="10">
      <t>トウキョウ</t>
    </rPh>
    <rPh sb="10" eb="12">
      <t>リクジョウ</t>
    </rPh>
    <rPh sb="12" eb="14">
      <t>キョウギ</t>
    </rPh>
    <rPh sb="14" eb="16">
      <t>キョウカイ</t>
    </rPh>
    <rPh sb="16" eb="17">
      <t>モウ</t>
    </rPh>
    <rPh sb="17" eb="18">
      <t>コ</t>
    </rPh>
    <rPh sb="18" eb="20">
      <t>キヤク</t>
    </rPh>
    <rPh sb="21" eb="23">
      <t>ドウイ</t>
    </rPh>
    <rPh sb="25" eb="26">
      <t>モウ</t>
    </rPh>
    <rPh sb="27" eb="28">
      <t>コ</t>
    </rPh>
    <phoneticPr fontId="2"/>
  </si>
  <si>
    <t>海外</t>
    <rPh sb="0" eb="2">
      <t>カイガイ</t>
    </rPh>
    <phoneticPr fontId="2"/>
  </si>
  <si>
    <t>00123456789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</si>
  <si>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</si>
  <si>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</si>
  <si>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No.</t>
    <phoneticPr fontId="2"/>
  </si>
  <si>
    <t>都道府県</t>
    <rPh sb="0" eb="2">
      <t>トドウ</t>
    </rPh>
    <rPh sb="2" eb="3">
      <t>フ</t>
    </rPh>
    <rPh sb="3" eb="4">
      <t>ケン</t>
    </rPh>
    <phoneticPr fontId="2"/>
  </si>
  <si>
    <t>振込金額</t>
    <rPh sb="0" eb="2">
      <t>フリコ</t>
    </rPh>
    <rPh sb="2" eb="4">
      <t>キンガク</t>
    </rPh>
    <phoneticPr fontId="2"/>
  </si>
  <si>
    <t>00012345678</t>
    <phoneticPr fontId="2"/>
  </si>
  <si>
    <t>振込期限</t>
    <rPh sb="0" eb="2">
      <t>フリコ</t>
    </rPh>
    <rPh sb="2" eb="4">
      <t>キゲン</t>
    </rPh>
    <phoneticPr fontId="2"/>
  </si>
  <si>
    <t>生年月日</t>
    <rPh sb="0" eb="2">
      <t>セイネン</t>
    </rPh>
    <rPh sb="2" eb="4">
      <t>ガッピ</t>
    </rPh>
    <phoneticPr fontId="2"/>
  </si>
  <si>
    <t>95</t>
    <phoneticPr fontId="2"/>
  </si>
  <si>
    <t>08</t>
  </si>
  <si>
    <t>08</t>
    <phoneticPr fontId="2"/>
  </si>
  <si>
    <t>07</t>
  </si>
  <si>
    <t>10</t>
  </si>
  <si>
    <t>10</t>
    <phoneticPr fontId="2"/>
  </si>
  <si>
    <t>11</t>
  </si>
  <si>
    <t>11</t>
    <phoneticPr fontId="2"/>
  </si>
  <si>
    <t>24</t>
  </si>
  <si>
    <t>24</t>
    <phoneticPr fontId="2"/>
  </si>
  <si>
    <t>92</t>
    <phoneticPr fontId="2"/>
  </si>
  <si>
    <t>01</t>
    <phoneticPr fontId="2"/>
  </si>
  <si>
    <t>02</t>
  </si>
  <si>
    <t>03</t>
  </si>
  <si>
    <t>06</t>
  </si>
  <si>
    <t>09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</si>
  <si>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</si>
  <si>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</si>
  <si>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</si>
  <si>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</si>
  <si>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</si>
  <si>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</si>
  <si>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</si>
  <si>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</si>
  <si>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</si>
  <si>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</si>
  <si>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</si>
  <si>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</si>
  <si>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</si>
  <si>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</si>
  <si>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</si>
  <si>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</si>
  <si>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</si>
  <si>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10</t>
    <phoneticPr fontId="2"/>
  </si>
  <si>
    <t>○○選手権</t>
    <rPh sb="2" eb="5">
      <t>センシュケン</t>
    </rPh>
    <phoneticPr fontId="2"/>
  </si>
  <si>
    <t>▽▽大競技会</t>
    <rPh sb="2" eb="3">
      <t>ダイ</t>
    </rPh>
    <rPh sb="3" eb="6">
      <t>キョウギカイ</t>
    </rPh>
    <phoneticPr fontId="2"/>
  </si>
  <si>
    <t>他県</t>
    <rPh sb="0" eb="2">
      <t>タケン</t>
    </rPh>
    <phoneticPr fontId="2"/>
  </si>
  <si>
    <t>7.260kg</t>
    <phoneticPr fontId="2"/>
  </si>
  <si>
    <t>【大会参加料】</t>
    <rPh sb="1" eb="3">
      <t>タイカイ</t>
    </rPh>
    <rPh sb="3" eb="6">
      <t>サンカリョウ</t>
    </rPh>
    <phoneticPr fontId="2"/>
  </si>
  <si>
    <t>学年</t>
    <rPh sb="0" eb="2">
      <t>ガクネン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</si>
  <si>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</si>
  <si>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</si>
  <si>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</si>
  <si>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大学</t>
    <rPh sb="0" eb="2">
      <t>ダイガク</t>
    </rPh>
    <phoneticPr fontId="2"/>
  </si>
  <si>
    <t>一般</t>
    <rPh sb="0" eb="2">
      <t>イッパン</t>
    </rPh>
    <phoneticPr fontId="2"/>
  </si>
  <si>
    <t>4.000kg</t>
    <phoneticPr fontId="2"/>
  </si>
  <si>
    <t>（ハンマー投)</t>
    <rPh sb="5" eb="6">
      <t>ナ</t>
    </rPh>
    <phoneticPr fontId="2"/>
  </si>
  <si>
    <t>TOKYO</t>
    <phoneticPr fontId="2"/>
  </si>
  <si>
    <t>TARO</t>
    <phoneticPr fontId="2"/>
  </si>
  <si>
    <t>FUKUI</t>
    <phoneticPr fontId="2"/>
  </si>
  <si>
    <t>HANAKO</t>
    <phoneticPr fontId="2"/>
  </si>
  <si>
    <t>参加標準記録　男子</t>
    <rPh sb="0" eb="6">
      <t>サンカヒョウジュンキロク</t>
    </rPh>
    <rPh sb="4" eb="6">
      <t>キロク</t>
    </rPh>
    <rPh sb="7" eb="9">
      <t>ダンシ</t>
    </rPh>
    <phoneticPr fontId="2"/>
  </si>
  <si>
    <t>参加標準記録　女子</t>
    <rPh sb="0" eb="6">
      <t>サンカヒョウジュンキロク</t>
    </rPh>
    <rPh sb="4" eb="6">
      <t>キロク</t>
    </rPh>
    <rPh sb="7" eb="9">
      <t>ジョシ</t>
    </rPh>
    <phoneticPr fontId="2"/>
  </si>
  <si>
    <t>ない場合のみ</t>
    <rPh sb="2" eb="4">
      <t>バアイ</t>
    </rPh>
    <phoneticPr fontId="2"/>
  </si>
  <si>
    <t>無　を選択</t>
    <rPh sb="0" eb="1">
      <t>ム</t>
    </rPh>
    <rPh sb="3" eb="5">
      <t>センタク</t>
    </rPh>
    <phoneticPr fontId="2"/>
  </si>
  <si>
    <t>資格記録</t>
    <rPh sb="0" eb="4">
      <t>シカクキロク</t>
    </rPh>
    <phoneticPr fontId="2"/>
  </si>
  <si>
    <r>
      <t>無　</t>
    </r>
    <r>
      <rPr>
        <sz val="7"/>
        <rFont val="ＭＳ Ｐゴシック"/>
        <family val="3"/>
        <charset val="128"/>
      </rPr>
      <t>（他道府県から出場予定）</t>
    </r>
    <rPh sb="0" eb="1">
      <t>ナ</t>
    </rPh>
    <rPh sb="3" eb="4">
      <t>タ</t>
    </rPh>
    <rPh sb="4" eb="7">
      <t>ドウフケン</t>
    </rPh>
    <rPh sb="9" eb="11">
      <t>シュツジョウ</t>
    </rPh>
    <rPh sb="11" eb="13">
      <t>ヨテイ</t>
    </rPh>
    <phoneticPr fontId="2"/>
  </si>
  <si>
    <r>
      <t>※このファイルに必要事項を記入後、ファイル名に所属団体名（略称）をつけて一度</t>
    </r>
    <r>
      <rPr>
        <sz val="10"/>
        <color rgb="FFFF0000"/>
        <rFont val="ＭＳ Ｐゴシック"/>
        <family val="3"/>
        <charset val="128"/>
      </rPr>
      <t>保存してください。</t>
    </r>
    <rPh sb="21" eb="22">
      <t>メイ</t>
    </rPh>
    <rPh sb="23" eb="25">
      <t>ショゾク</t>
    </rPh>
    <rPh sb="25" eb="27">
      <t>ダンタイ</t>
    </rPh>
    <rPh sb="27" eb="28">
      <t>メイ</t>
    </rPh>
    <rPh sb="29" eb="30">
      <t>リャク</t>
    </rPh>
    <rPh sb="36" eb="38">
      <t>イチド</t>
    </rPh>
    <phoneticPr fontId="2"/>
  </si>
  <si>
    <r>
      <t>※その後、</t>
    </r>
    <r>
      <rPr>
        <sz val="11"/>
        <color rgb="FFFF0000"/>
        <rFont val="ＭＳ Ｐゴシック"/>
        <family val="3"/>
        <charset val="128"/>
      </rPr>
      <t>必ずメールの件名に</t>
    </r>
    <r>
      <rPr>
        <b/>
        <sz val="11"/>
        <color rgb="FFFF0000"/>
        <rFont val="ＭＳ Ｐゴシック"/>
        <family val="3"/>
        <charset val="128"/>
      </rPr>
      <t>「</t>
    </r>
    <r>
      <rPr>
        <b/>
        <sz val="14"/>
        <color rgb="FFFF0000"/>
        <rFont val="ＭＳ Ｐゴシック"/>
        <family val="3"/>
        <charset val="128"/>
      </rPr>
      <t>東京選手権　ハンマー投</t>
    </r>
    <r>
      <rPr>
        <b/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Ｐゴシック"/>
        <family val="3"/>
        <charset val="128"/>
      </rPr>
      <t>と入力して　</t>
    </r>
    <r>
      <rPr>
        <b/>
        <sz val="14"/>
        <color rgb="FF00B0F0"/>
        <rFont val="ＭＳ Ｐゴシック"/>
        <family val="3"/>
        <charset val="128"/>
      </rPr>
      <t>entry@toriku.or.jp　</t>
    </r>
    <r>
      <rPr>
        <sz val="11"/>
        <rFont val="ＭＳ Ｐゴシック"/>
        <family val="3"/>
        <charset val="128"/>
      </rPr>
      <t>までこのファイルを添付して送信してください。</t>
    </r>
    <rPh sb="3" eb="4">
      <t>ゴ</t>
    </rPh>
    <rPh sb="5" eb="6">
      <t>カナラ</t>
    </rPh>
    <rPh sb="11" eb="13">
      <t>ケンメイ</t>
    </rPh>
    <rPh sb="15" eb="17">
      <t>トウキョウ</t>
    </rPh>
    <rPh sb="17" eb="20">
      <t>センシュケン</t>
    </rPh>
    <rPh sb="25" eb="26">
      <t>ナ</t>
    </rPh>
    <rPh sb="28" eb="30">
      <t>ニュウリョク</t>
    </rPh>
    <rPh sb="61" eb="63">
      <t>テンプ</t>
    </rPh>
    <rPh sb="65" eb="67">
      <t>ソウシン</t>
    </rPh>
    <phoneticPr fontId="2"/>
  </si>
  <si>
    <t>国体出場の意思</t>
    <rPh sb="0" eb="2">
      <t>コクタイ</t>
    </rPh>
    <rPh sb="2" eb="4">
      <t>シュツジョウ</t>
    </rPh>
    <rPh sb="5" eb="7">
      <t>イシ</t>
    </rPh>
    <phoneticPr fontId="2"/>
  </si>
  <si>
    <t>44ｍ00</t>
    <phoneticPr fontId="2"/>
  </si>
  <si>
    <t>35ｍ00</t>
    <phoneticPr fontId="2"/>
  </si>
  <si>
    <t>28ｍ00</t>
    <phoneticPr fontId="2"/>
  </si>
  <si>
    <t>20ｍ00</t>
    <phoneticPr fontId="2"/>
  </si>
  <si>
    <t>2019.10.24</t>
    <phoneticPr fontId="2"/>
  </si>
  <si>
    <t>2019.4.28</t>
    <phoneticPr fontId="2"/>
  </si>
  <si>
    <t>35</t>
    <phoneticPr fontId="2"/>
  </si>
  <si>
    <t>29</t>
    <phoneticPr fontId="2"/>
  </si>
  <si>
    <t>1種目：２,２００円　</t>
    <rPh sb="1" eb="3">
      <t>シュモク</t>
    </rPh>
    <phoneticPr fontId="2"/>
  </si>
  <si>
    <t>英語表記</t>
    <rPh sb="0" eb="2">
      <t>エイゴ</t>
    </rPh>
    <rPh sb="2" eb="4">
      <t>ヒョウキ</t>
    </rPh>
    <phoneticPr fontId="2"/>
  </si>
  <si>
    <t>＊　欄が足りないときはファイルを別にもう一つ作成してください。（同ファイルのタブにエントリー票を追加しないでください。）</t>
    <rPh sb="2" eb="3">
      <t>ラン</t>
    </rPh>
    <rPh sb="4" eb="5">
      <t>タ</t>
    </rPh>
    <rPh sb="16" eb="17">
      <t>ベツ</t>
    </rPh>
    <rPh sb="20" eb="21">
      <t>ヒト</t>
    </rPh>
    <rPh sb="22" eb="24">
      <t>サクセイ</t>
    </rPh>
    <rPh sb="32" eb="33">
      <t>ドウ</t>
    </rPh>
    <rPh sb="46" eb="47">
      <t>ヒョウ</t>
    </rPh>
    <rPh sb="48" eb="50">
      <t>ツイカ</t>
    </rPh>
    <phoneticPr fontId="2"/>
  </si>
  <si>
    <t>大会名　【第88回東京陸上競技選手権大会（ハンマー投）兼 第79回国民スポーツ大会東京都代表選手選考会】</t>
    <rPh sb="0" eb="2">
      <t>タイカイ</t>
    </rPh>
    <rPh sb="2" eb="3">
      <t>メイ</t>
    </rPh>
    <phoneticPr fontId="2"/>
  </si>
  <si>
    <r>
      <t>エントリー受付期間　【</t>
    </r>
    <r>
      <rPr>
        <b/>
        <sz val="14"/>
        <rFont val="ＭＳ Ｐゴシック"/>
        <family val="3"/>
        <charset val="128"/>
      </rPr>
      <t>2025/3/11（火）10:00～2025/3/21（金）17:00</t>
    </r>
    <r>
      <rPr>
        <sz val="11"/>
        <rFont val="ＭＳ Ｐゴシック"/>
        <family val="3"/>
        <charset val="128"/>
      </rPr>
      <t>】　</t>
    </r>
    <r>
      <rPr>
        <b/>
        <sz val="11"/>
        <color rgb="FFFF0000"/>
        <rFont val="ＭＳ Ｐゴシック"/>
        <family val="3"/>
        <charset val="128"/>
      </rPr>
      <t>厳守！</t>
    </r>
    <rPh sb="5" eb="7">
      <t>ウケツケ</t>
    </rPh>
    <rPh sb="7" eb="9">
      <t>キカン</t>
    </rPh>
    <rPh sb="21" eb="22">
      <t>カ</t>
    </rPh>
    <rPh sb="39" eb="40">
      <t>キン</t>
    </rPh>
    <phoneticPr fontId="2"/>
  </si>
  <si>
    <r>
      <t>大会日程　【</t>
    </r>
    <r>
      <rPr>
        <b/>
        <sz val="16"/>
        <rFont val="ＭＳ Ｐゴシック"/>
        <family val="3"/>
        <charset val="128"/>
      </rPr>
      <t xml:space="preserve">2025/5/4 </t>
    </r>
    <r>
      <rPr>
        <b/>
        <sz val="11"/>
        <rFont val="ＭＳ Ｐゴシック"/>
        <family val="3"/>
        <charset val="128"/>
      </rPr>
      <t>】</t>
    </r>
    <rPh sb="0" eb="2">
      <t>タイカイ</t>
    </rPh>
    <rPh sb="2" eb="4">
      <t>ニッテイ</t>
    </rPh>
    <phoneticPr fontId="2"/>
  </si>
  <si>
    <t>３/２５厳守</t>
    <rPh sb="4" eb="6">
      <t>ゲンシュ</t>
    </rPh>
    <phoneticPr fontId="2"/>
  </si>
  <si>
    <t>資格記録有効期間　２０２４年４月１日～２０２５年３月２１日</t>
    <rPh sb="0" eb="2">
      <t>シカク</t>
    </rPh>
    <rPh sb="2" eb="4">
      <t>キロク</t>
    </rPh>
    <rPh sb="4" eb="6">
      <t>ユウコウ</t>
    </rPh>
    <rPh sb="6" eb="8">
      <t>キカン</t>
    </rPh>
    <phoneticPr fontId="2"/>
  </si>
  <si>
    <t>6.000kg</t>
    <phoneticPr fontId="2"/>
  </si>
  <si>
    <t>50ｍ00</t>
    <phoneticPr fontId="2"/>
  </si>
  <si>
    <t>40ｍ00</t>
    <phoneticPr fontId="2"/>
  </si>
  <si>
    <t>JAAF ID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</si>
</sst>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  <xf numFmtId="49" fontId="0" fillId="0" borderId="9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49" fontId="0" fillId="2" borderId="14" xfId="0" applyNumberForma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4" borderId="20" xfId="0" applyFill="1" applyBorder="1">
      <alignment vertical="center"/>
    </xf>
    <xf numFmtId="0" fontId="0" fillId="0" borderId="21" xfId="0" applyBorder="1">
      <alignment vertical="center"/>
    </xf>
    <xf numFmtId="49" fontId="0" fillId="5" borderId="5" xfId="0" applyNumberFormat="1" applyFill="1" applyBorder="1">
      <alignment vertical="center"/>
    </xf>
    <xf numFmtId="0" fontId="0" fillId="5" borderId="20" xfId="0" applyFill="1" applyBorder="1">
      <alignment vertical="center"/>
    </xf>
    <xf numFmtId="0" fontId="0" fillId="5" borderId="1" xfId="0" applyFill="1" applyBorder="1">
      <alignment vertical="center"/>
    </xf>
    <xf numFmtId="49" fontId="0" fillId="5" borderId="1" xfId="0" applyNumberFormat="1" applyFill="1" applyBorder="1">
      <alignment vertical="center"/>
    </xf>
    <xf numFmtId="0" fontId="0" fillId="6" borderId="3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2" borderId="27" xfId="0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49" fontId="0" fillId="5" borderId="28" xfId="0" applyNumberForma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8" borderId="10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49" fontId="0" fillId="8" borderId="11" xfId="0" applyNumberFormat="1" applyFill="1" applyBorder="1" applyAlignment="1">
      <alignment horizontal="center" vertical="center"/>
    </xf>
    <xf numFmtId="49" fontId="17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0" fillId="6" borderId="12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41" fontId="0" fillId="0" borderId="5" xfId="2" applyNumberFormat="1" applyFont="1" applyBorder="1" applyAlignment="1">
      <alignment horizontal="right" vertical="center"/>
    </xf>
    <xf numFmtId="41" fontId="0" fillId="0" borderId="12" xfId="2" applyNumberFormat="1" applyFont="1" applyBorder="1" applyAlignment="1">
      <alignment horizontal="right" vertical="center"/>
    </xf>
    <xf numFmtId="41" fontId="0" fillId="0" borderId="9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17</xdr:row>
      <xdr:rowOff>123825</xdr:rowOff>
    </xdr:from>
    <xdr:to>
      <xdr:col>5</xdr:col>
      <xdr:colOff>809625</xdr:colOff>
      <xdr:row>22</xdr:row>
      <xdr:rowOff>152399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90800" y="3248025"/>
          <a:ext cx="2638425" cy="885824"/>
        </a:xfrm>
        <a:prstGeom prst="wedgeRoundRectCallout">
          <a:avLst>
            <a:gd name="adj1" fmla="val -30756"/>
            <a:gd name="adj2" fmla="val -1096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名前を入力するとフリガナが半角ｶﾀｶﾅで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自動演算で出力されます。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（フリガナが間違っていた場合は個別に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半角ｶﾀｶﾅで入力し直して下さい。）</a:t>
          </a:r>
        </a:p>
      </xdr:txBody>
    </xdr:sp>
    <xdr:clientData/>
  </xdr:twoCellAnchor>
  <xdr:twoCellAnchor>
    <xdr:from>
      <xdr:col>0</xdr:col>
      <xdr:colOff>85725</xdr:colOff>
      <xdr:row>17</xdr:row>
      <xdr:rowOff>114299</xdr:rowOff>
    </xdr:from>
    <xdr:to>
      <xdr:col>2</xdr:col>
      <xdr:colOff>876300</xdr:colOff>
      <xdr:row>20</xdr:row>
      <xdr:rowOff>66674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5725" y="3238499"/>
          <a:ext cx="2447925" cy="466725"/>
        </a:xfrm>
        <a:prstGeom prst="wedgeRoundRectCallout">
          <a:avLst>
            <a:gd name="adj1" fmla="val -38736"/>
            <a:gd name="adj2" fmla="val -2034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年度日本陸連登録番号を入力。</a:t>
          </a:r>
        </a:p>
      </xdr:txBody>
    </xdr:sp>
    <xdr:clientData/>
  </xdr:twoCellAnchor>
  <xdr:twoCellAnchor>
    <xdr:from>
      <xdr:col>12</xdr:col>
      <xdr:colOff>590550</xdr:colOff>
      <xdr:row>17</xdr:row>
      <xdr:rowOff>47625</xdr:rowOff>
    </xdr:from>
    <xdr:to>
      <xdr:col>15</xdr:col>
      <xdr:colOff>0</xdr:colOff>
      <xdr:row>20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229350" y="3162300"/>
          <a:ext cx="1343025" cy="466725"/>
        </a:xfrm>
        <a:prstGeom prst="wedgeRoundRectCallout">
          <a:avLst>
            <a:gd name="adj1" fmla="val 13645"/>
            <a:gd name="adj2" fmla="val -150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黄色いセルの部分は入力項目を選びます。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485775</xdr:colOff>
      <xdr:row>17</xdr:row>
      <xdr:rowOff>47625</xdr:rowOff>
    </xdr:from>
    <xdr:to>
      <xdr:col>15</xdr:col>
      <xdr:colOff>0</xdr:colOff>
      <xdr:row>20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124575" y="3162300"/>
          <a:ext cx="1485900" cy="466725"/>
        </a:xfrm>
        <a:prstGeom prst="wedgeRoundRectCallout">
          <a:avLst>
            <a:gd name="adj1" fmla="val -134777"/>
            <a:gd name="adj2" fmla="val -151864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黄色いセルの部分は入力項目を選びます。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152401</xdr:colOff>
      <xdr:row>10</xdr:row>
      <xdr:rowOff>71438</xdr:rowOff>
    </xdr:from>
    <xdr:to>
      <xdr:col>11</xdr:col>
      <xdr:colOff>214313</xdr:colOff>
      <xdr:row>13</xdr:row>
      <xdr:rowOff>142876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248276" y="2274094"/>
          <a:ext cx="2252662" cy="642938"/>
        </a:xfrm>
        <a:prstGeom prst="wedgeRoundRectCallout">
          <a:avLst>
            <a:gd name="adj1" fmla="val -55861"/>
            <a:gd name="adj2" fmla="val -1018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"/>
  <sheetViews>
    <sheetView view="pageBreakPreview" zoomScale="90" zoomScaleNormal="100" zoomScaleSheetLayoutView="90" workbookViewId="0">
      <selection activeCell="A11" sqref="A11:A12"/>
    </sheetView>
  </sheetViews>
  <sheetFormatPr defaultRowHeight="13" x14ac:dyDescent="0.2"/>
  <cols>
    <col min="1" max="1" width="12.7265625" customWidth="1"/>
    <col min="3" max="3" width="15" bestFit="1" customWidth="1"/>
    <col min="4" max="5" width="10.6328125" customWidth="1"/>
    <col min="6" max="7" width="12.453125" customWidth="1"/>
    <col min="8" max="10" width="3.453125" bestFit="1" customWidth="1"/>
    <col min="11" max="11" width="5.26953125" customWidth="1"/>
    <col min="12" max="12" width="5.26953125" bestFit="1" customWidth="1"/>
    <col min="13" max="13" width="9" bestFit="1" customWidth="1"/>
    <col min="14" max="14" width="10.6328125" customWidth="1"/>
    <col min="15" max="15" width="7.90625" bestFit="1" customWidth="1"/>
    <col min="16" max="16" width="3.453125" style="8" bestFit="1" customWidth="1"/>
    <col min="17" max="17" width="4.26953125" style="8" bestFit="1" customWidth="1"/>
    <col min="18" max="18" width="9.26953125" bestFit="1" customWidth="1"/>
    <col min="19" max="19" width="13" bestFit="1" customWidth="1"/>
    <col min="24" max="24" width="9.26953125" bestFit="1" customWidth="1"/>
    <col min="25" max="25" width="3.36328125" bestFit="1" customWidth="1"/>
    <col min="26" max="26" width="2.453125" bestFit="1" customWidth="1"/>
  </cols>
  <sheetData>
    <row r="1" spans="1:27" ht="28" x14ac:dyDescent="0.2">
      <c r="A1" s="20" t="s">
        <v>70</v>
      </c>
      <c r="B1" s="5"/>
    </row>
    <row r="2" spans="1:27" x14ac:dyDescent="0.2">
      <c r="A2" s="15"/>
      <c r="B2" s="15"/>
      <c r="C2" s="15"/>
      <c r="D2" s="15"/>
      <c r="E2" s="15"/>
      <c r="F2" s="15"/>
      <c r="G2" s="58" t="s">
        <v>137</v>
      </c>
      <c r="I2" s="58"/>
      <c r="J2" s="58"/>
      <c r="K2" s="58"/>
      <c r="L2" s="58"/>
      <c r="M2" s="58"/>
      <c r="N2" s="58"/>
      <c r="O2" s="15"/>
      <c r="P2" s="42"/>
      <c r="Q2" s="42"/>
      <c r="AA2" t="s">
        <v>68</v>
      </c>
    </row>
    <row r="3" spans="1:27" ht="14.25" customHeight="1" x14ac:dyDescent="0.2">
      <c r="A3" t="s">
        <v>48</v>
      </c>
      <c r="G3" s="58" t="s">
        <v>167</v>
      </c>
      <c r="I3" s="58"/>
      <c r="J3" s="58"/>
      <c r="K3" s="58"/>
      <c r="L3" s="58"/>
      <c r="M3" s="58"/>
      <c r="N3" s="58"/>
      <c r="Y3" t="s">
        <v>7</v>
      </c>
      <c r="Z3">
        <v>2</v>
      </c>
    </row>
    <row r="4" spans="1:27" x14ac:dyDescent="0.2">
      <c r="A4" t="s">
        <v>71</v>
      </c>
      <c r="G4" s="58"/>
      <c r="I4" s="58"/>
      <c r="J4" s="58"/>
      <c r="K4" s="58"/>
      <c r="L4" s="58"/>
      <c r="M4" s="58"/>
      <c r="N4" s="58"/>
      <c r="Y4" t="s">
        <v>8</v>
      </c>
      <c r="Z4">
        <v>3</v>
      </c>
    </row>
    <row r="5" spans="1:27" x14ac:dyDescent="0.2">
      <c r="G5" s="58"/>
      <c r="I5" s="58"/>
      <c r="J5" s="58"/>
      <c r="K5" s="58"/>
      <c r="L5" s="58"/>
      <c r="M5" s="58"/>
      <c r="N5" s="58"/>
      <c r="X5" s="21"/>
    </row>
    <row r="6" spans="1:27" ht="13.5" customHeight="1" x14ac:dyDescent="0.2">
      <c r="A6" t="s">
        <v>169</v>
      </c>
      <c r="B6" s="15"/>
      <c r="C6" s="15"/>
      <c r="D6" s="15"/>
      <c r="E6" s="15"/>
      <c r="F6" s="15"/>
      <c r="G6" s="58"/>
      <c r="I6" s="58"/>
      <c r="J6" s="58"/>
      <c r="K6" s="58"/>
      <c r="L6" s="58"/>
      <c r="M6" s="58"/>
      <c r="N6" s="58"/>
      <c r="O6" s="15"/>
      <c r="P6" s="42"/>
      <c r="Q6" s="42"/>
      <c r="R6" s="15"/>
      <c r="S6" s="15"/>
      <c r="X6" s="21"/>
    </row>
    <row r="7" spans="1:27" x14ac:dyDescent="0.2">
      <c r="A7" t="s">
        <v>72</v>
      </c>
      <c r="B7" s="15"/>
      <c r="C7" s="15"/>
      <c r="D7" s="15"/>
      <c r="E7" s="15"/>
      <c r="F7" s="15"/>
      <c r="G7" s="58"/>
      <c r="I7" s="58"/>
      <c r="J7" s="58"/>
      <c r="K7" s="58"/>
      <c r="L7" s="58"/>
      <c r="M7" s="58"/>
      <c r="N7" s="58"/>
      <c r="O7" s="15"/>
      <c r="P7" s="42"/>
      <c r="Q7" s="42"/>
      <c r="R7" s="15"/>
      <c r="S7" s="15"/>
      <c r="X7" s="21"/>
    </row>
    <row r="8" spans="1:27" x14ac:dyDescent="0.2">
      <c r="A8" s="7"/>
      <c r="B8" s="7"/>
      <c r="C8" s="7"/>
      <c r="D8" s="7"/>
      <c r="E8" s="7"/>
      <c r="F8" s="7"/>
      <c r="G8" s="7"/>
      <c r="H8" s="7"/>
      <c r="I8" s="7"/>
      <c r="X8" s="21"/>
    </row>
    <row r="9" spans="1:27" ht="13.5" thickBot="1" x14ac:dyDescent="0.25">
      <c r="X9" s="21"/>
    </row>
    <row r="10" spans="1:27" ht="13.5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1" t="s">
        <v>9</v>
      </c>
      <c r="P10" s="74"/>
      <c r="Q10" s="74"/>
      <c r="R10" s="74"/>
      <c r="S10" s="75"/>
      <c r="X10" s="21"/>
    </row>
    <row r="11" spans="1:27" x14ac:dyDescent="0.2">
      <c r="A11" s="63" t="s">
        <v>178</v>
      </c>
      <c r="B11" s="63" t="s">
        <v>0</v>
      </c>
      <c r="C11" s="63" t="s">
        <v>1</v>
      </c>
      <c r="D11" s="63" t="s">
        <v>2</v>
      </c>
      <c r="E11" s="63" t="s">
        <v>3</v>
      </c>
      <c r="F11" s="60" t="s">
        <v>168</v>
      </c>
      <c r="G11" s="60" t="s">
        <v>168</v>
      </c>
      <c r="H11" s="65" t="s">
        <v>98</v>
      </c>
      <c r="I11" s="66"/>
      <c r="J11" s="67"/>
      <c r="K11" s="63" t="s">
        <v>138</v>
      </c>
      <c r="L11" s="63" t="s">
        <v>4</v>
      </c>
      <c r="M11" s="63" t="s">
        <v>5</v>
      </c>
      <c r="N11" s="36" t="s">
        <v>5</v>
      </c>
      <c r="O11" s="72"/>
      <c r="P11" s="9"/>
      <c r="Q11" s="10"/>
      <c r="R11" s="63" t="s">
        <v>49</v>
      </c>
      <c r="S11" s="63" t="s">
        <v>78</v>
      </c>
      <c r="X11" s="21"/>
    </row>
    <row r="12" spans="1:27" x14ac:dyDescent="0.2">
      <c r="A12" s="64"/>
      <c r="B12" s="64"/>
      <c r="C12" s="64"/>
      <c r="D12" s="64"/>
      <c r="E12" s="64"/>
      <c r="F12" s="46" t="s">
        <v>91</v>
      </c>
      <c r="G12" s="61" t="s">
        <v>92</v>
      </c>
      <c r="H12" s="68"/>
      <c r="I12" s="69"/>
      <c r="J12" s="70"/>
      <c r="K12" s="64"/>
      <c r="L12" s="64"/>
      <c r="M12" s="64"/>
      <c r="N12" s="46" t="s">
        <v>94</v>
      </c>
      <c r="O12" s="73"/>
      <c r="P12" s="11" t="s">
        <v>6</v>
      </c>
      <c r="Q12" s="26" t="s">
        <v>69</v>
      </c>
      <c r="R12" s="64"/>
      <c r="S12" s="64"/>
      <c r="X12" s="21"/>
    </row>
    <row r="13" spans="1:27" x14ac:dyDescent="0.2">
      <c r="A13" s="17" t="s">
        <v>90</v>
      </c>
      <c r="B13" s="6" t="s">
        <v>10</v>
      </c>
      <c r="C13" s="2" t="s">
        <v>12</v>
      </c>
      <c r="D13" s="12" t="str">
        <f>ASC(PHONETIC(B13))</f>
        <v>ﾄｳｷｮｳ</v>
      </c>
      <c r="E13" s="13" t="str">
        <f t="shared" ref="D13:E16" si="0">ASC(PHONETIC(C13))</f>
        <v>ﾀﾛｳ</v>
      </c>
      <c r="F13" s="59" t="s">
        <v>146</v>
      </c>
      <c r="G13" s="59" t="s">
        <v>147</v>
      </c>
      <c r="H13" s="41" t="s">
        <v>99</v>
      </c>
      <c r="I13" s="39" t="s">
        <v>101</v>
      </c>
      <c r="J13" s="40" t="s">
        <v>106</v>
      </c>
      <c r="K13" s="40"/>
      <c r="L13" s="14" t="s">
        <v>7</v>
      </c>
      <c r="M13" s="1" t="s">
        <v>73</v>
      </c>
      <c r="N13" s="33" t="s">
        <v>10</v>
      </c>
      <c r="O13" s="14" t="s">
        <v>14</v>
      </c>
      <c r="P13" s="43" t="s">
        <v>165</v>
      </c>
      <c r="Q13" s="44" t="s">
        <v>81</v>
      </c>
      <c r="R13" s="16" t="s">
        <v>163</v>
      </c>
      <c r="S13" s="16" t="s">
        <v>134</v>
      </c>
      <c r="X13" s="21"/>
    </row>
    <row r="14" spans="1:27" x14ac:dyDescent="0.2">
      <c r="A14" s="19" t="s">
        <v>96</v>
      </c>
      <c r="B14" s="6" t="s">
        <v>85</v>
      </c>
      <c r="C14" s="2" t="s">
        <v>86</v>
      </c>
      <c r="D14" s="12" t="str">
        <f>ASC(PHONETIC(B14))</f>
        <v>ﾌｸｲ</v>
      </c>
      <c r="E14" s="13" t="s">
        <v>87</v>
      </c>
      <c r="F14" s="59" t="s">
        <v>148</v>
      </c>
      <c r="G14" s="59" t="s">
        <v>149</v>
      </c>
      <c r="H14" s="41" t="s">
        <v>109</v>
      </c>
      <c r="I14" s="39" t="s">
        <v>104</v>
      </c>
      <c r="J14" s="40" t="s">
        <v>108</v>
      </c>
      <c r="K14" s="40"/>
      <c r="L14" s="14" t="s">
        <v>8</v>
      </c>
      <c r="M14" s="1" t="s">
        <v>79</v>
      </c>
      <c r="N14" s="33" t="s">
        <v>85</v>
      </c>
      <c r="O14" s="14" t="s">
        <v>14</v>
      </c>
      <c r="P14" s="43" t="s">
        <v>166</v>
      </c>
      <c r="Q14" s="44" t="s">
        <v>132</v>
      </c>
      <c r="R14" s="16" t="s">
        <v>164</v>
      </c>
      <c r="S14" s="16" t="s">
        <v>133</v>
      </c>
      <c r="X14" s="21"/>
    </row>
    <row r="15" spans="1:27" x14ac:dyDescent="0.2">
      <c r="A15" s="1"/>
      <c r="B15" s="6"/>
      <c r="C15" s="2"/>
      <c r="D15" s="12" t="str">
        <f t="shared" si="0"/>
        <v/>
      </c>
      <c r="E15" s="13" t="str">
        <f t="shared" si="0"/>
        <v/>
      </c>
      <c r="F15" s="59"/>
      <c r="G15" s="59"/>
      <c r="H15" s="41"/>
      <c r="I15" s="39"/>
      <c r="J15" s="40"/>
      <c r="K15" s="40"/>
      <c r="L15" s="14"/>
      <c r="M15" s="1"/>
      <c r="N15" s="33"/>
      <c r="O15" s="32"/>
      <c r="P15" s="43"/>
      <c r="Q15" s="44"/>
      <c r="R15" s="16"/>
      <c r="S15" s="16"/>
      <c r="X15" s="21"/>
    </row>
    <row r="16" spans="1:27" x14ac:dyDescent="0.2">
      <c r="A16" s="1"/>
      <c r="B16" s="6"/>
      <c r="C16" s="2"/>
      <c r="D16" s="12" t="str">
        <f t="shared" si="0"/>
        <v/>
      </c>
      <c r="E16" s="13" t="str">
        <f t="shared" si="0"/>
        <v/>
      </c>
      <c r="F16" s="59"/>
      <c r="G16" s="59"/>
      <c r="H16" s="41"/>
      <c r="I16" s="39"/>
      <c r="J16" s="40"/>
      <c r="K16" s="40"/>
      <c r="L16" s="14"/>
      <c r="M16" s="1"/>
      <c r="N16" s="33"/>
      <c r="O16" s="14"/>
      <c r="P16" s="43"/>
      <c r="Q16" s="44"/>
      <c r="R16" s="16"/>
      <c r="S16" s="16"/>
      <c r="X16" s="21"/>
    </row>
    <row r="22" spans="24:24" x14ac:dyDescent="0.2">
      <c r="X22" t="s">
        <v>14</v>
      </c>
    </row>
  </sheetData>
  <mergeCells count="13">
    <mergeCell ref="H11:J12"/>
    <mergeCell ref="L11:L12"/>
    <mergeCell ref="M11:M12"/>
    <mergeCell ref="O10:O12"/>
    <mergeCell ref="P10:S10"/>
    <mergeCell ref="R11:R12"/>
    <mergeCell ref="S11:S12"/>
    <mergeCell ref="K11:K12"/>
    <mergeCell ref="A11:A12"/>
    <mergeCell ref="B11:B12"/>
    <mergeCell ref="C11:C12"/>
    <mergeCell ref="D11:D12"/>
    <mergeCell ref="E11:E12"/>
  </mergeCells>
  <phoneticPr fontId="2"/>
  <dataValidations xWindow="1099" yWindow="465" count="7">
    <dataValidation allowBlank="1" showInputMessage="1" showErrorMessage="1" promptTitle="ﾌﾘｶﾞﾅ" prompt="姓・名の欄を入力するとﾌﾘｶﾞﾅが半角で表示されるよう、演算が挿入してあります。_x000a_正しくﾌﾘｶﾞﾅが表示されない場合には演算の上に正しいﾌﾘｶﾞﾅを半角カタカナで入力してください。" sqref="D13:G16" xr:uid="{00000000-0002-0000-0000-000000000000}"/>
    <dataValidation allowBlank="1" showInputMessage="1" showErrorMessage="1" promptTitle="所属" prompt="なるべく６文字以内の略称でお願いします。_x000a_中学校は&quot;中&quot;_x000a_高校は”高&quot;_x000a_大学は&quot;大&quot;を必ず最後に着けてください。" sqref="M13:M16" xr:uid="{00000000-0002-0000-0000-000001000000}"/>
    <dataValidation type="list" allowBlank="1" showInputMessage="1" showErrorMessage="1" promptTitle="性別" prompt="性別を選び、入力してください。" sqref="L13:L16" xr:uid="{00000000-0002-0000-0000-000002000000}">
      <formula1>$Y$3:$Y$4</formula1>
    </dataValidation>
    <dataValidation imeMode="halfAlpha" allowBlank="1" showInputMessage="1" showErrorMessage="1" promptTitle="秒・ｍ" prompt="トラック競技の秒の記録_x000a_フィールド競技のｍの記録を半角数字で記入してください。" sqref="P13:P16" xr:uid="{00000000-0002-0000-0000-000004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Q13:Q16" xr:uid="{00000000-0002-0000-0000-000005000000}"/>
    <dataValidation type="custom" allowBlank="1" showInputMessage="1" showErrorMessage="1" sqref="N13 N15:N16" xr:uid="{00000000-0002-0000-0000-000007000000}">
      <formula1>"東京"</formula1>
    </dataValidation>
    <dataValidation type="list" allowBlank="1" showInputMessage="1" showErrorMessage="1" promptTitle="種目" prompt="出場種目を選びます。_x000a_要項をよく確認してください。" sqref="O13:O16" xr:uid="{00000000-0002-0000-0000-000008000000}">
      <formula1>$X$5:$X$23</formula1>
    </dataValidation>
  </dataValidations>
  <pageMargins left="0.25" right="0.25" top="0.75" bottom="0.75" header="0.3" footer="0.3"/>
  <pageSetup paperSize="9" scale="67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C49"/>
  <sheetViews>
    <sheetView tabSelected="1" showOutlineSymbols="0" topLeftCell="A4" zoomScale="80" zoomScaleNormal="80" zoomScaleSheetLayoutView="100" zoomScalePageLayoutView="80" workbookViewId="0">
      <selection activeCell="U12" sqref="U12"/>
    </sheetView>
  </sheetViews>
  <sheetFormatPr defaultRowHeight="13" x14ac:dyDescent="0.2"/>
  <cols>
    <col min="1" max="1" width="5" customWidth="1"/>
    <col min="2" max="2" width="13.6328125" customWidth="1"/>
    <col min="3" max="4" width="8.7265625" customWidth="1"/>
    <col min="7" max="8" width="12.6328125" customWidth="1"/>
    <col min="9" max="9" width="5.26953125" customWidth="1"/>
    <col min="10" max="10" width="5.453125" customWidth="1"/>
    <col min="11" max="11" width="5.26953125" bestFit="1" customWidth="1"/>
    <col min="12" max="12" width="5.26953125" customWidth="1"/>
    <col min="13" max="13" width="5.90625" customWidth="1"/>
    <col min="14" max="14" width="11.7265625" customWidth="1"/>
    <col min="15" max="15" width="9" customWidth="1"/>
    <col min="16" max="16" width="8.453125" customWidth="1"/>
    <col min="17" max="18" width="4.6328125" customWidth="1"/>
    <col min="19" max="20" width="16.6328125" customWidth="1"/>
    <col min="21" max="21" width="16.7265625" customWidth="1"/>
    <col min="22" max="22" width="9" customWidth="1"/>
    <col min="23" max="23" width="5.7265625" customWidth="1"/>
    <col min="24" max="24" width="3.36328125" hidden="1" customWidth="1"/>
    <col min="25" max="25" width="9.26953125" style="21" hidden="1" customWidth="1"/>
    <col min="26" max="26" width="7.08984375" hidden="1" customWidth="1"/>
    <col min="27" max="27" width="24.453125" hidden="1" customWidth="1"/>
    <col min="28" max="29" width="4.453125" hidden="1" customWidth="1"/>
  </cols>
  <sheetData>
    <row r="1" spans="2:29" ht="28.5" customHeight="1" x14ac:dyDescent="0.2">
      <c r="B1" s="20" t="s">
        <v>11</v>
      </c>
      <c r="C1" s="5"/>
      <c r="F1" s="20" t="s">
        <v>145</v>
      </c>
      <c r="G1" s="20"/>
      <c r="H1" s="20"/>
      <c r="I1" s="20"/>
      <c r="J1" s="20"/>
    </row>
    <row r="2" spans="2:29" ht="23.25" customHeight="1" x14ac:dyDescent="0.2">
      <c r="B2" s="49" t="s">
        <v>170</v>
      </c>
      <c r="C2" s="47"/>
      <c r="D2" s="47"/>
      <c r="E2" s="47"/>
      <c r="F2" s="47"/>
      <c r="G2" s="47"/>
      <c r="H2" s="47"/>
      <c r="I2" s="47"/>
      <c r="J2" s="47"/>
      <c r="K2" s="47"/>
      <c r="L2" s="47"/>
      <c r="W2" s="88" t="s">
        <v>74</v>
      </c>
      <c r="Z2" t="s">
        <v>89</v>
      </c>
    </row>
    <row r="3" spans="2:29" ht="19" x14ac:dyDescent="0.2">
      <c r="B3" t="s">
        <v>171</v>
      </c>
      <c r="M3" s="38" t="s">
        <v>172</v>
      </c>
      <c r="O3" s="22"/>
      <c r="W3" s="88"/>
      <c r="X3" t="s">
        <v>7</v>
      </c>
      <c r="Y3" s="21" t="s">
        <v>14</v>
      </c>
      <c r="Z3" t="s">
        <v>27</v>
      </c>
      <c r="AA3" t="s">
        <v>155</v>
      </c>
      <c r="AB3" s="17" t="s">
        <v>110</v>
      </c>
      <c r="AC3" s="17" t="s">
        <v>110</v>
      </c>
    </row>
    <row r="4" spans="2:29" x14ac:dyDescent="0.2">
      <c r="O4" s="22"/>
      <c r="W4" s="88"/>
      <c r="X4" t="s">
        <v>8</v>
      </c>
      <c r="Z4" t="s">
        <v>26</v>
      </c>
      <c r="AB4" s="17" t="s">
        <v>111</v>
      </c>
      <c r="AC4" s="17" t="s">
        <v>111</v>
      </c>
    </row>
    <row r="5" spans="2:29" ht="15" customHeight="1" x14ac:dyDescent="0.2">
      <c r="B5" s="1" t="s">
        <v>50</v>
      </c>
      <c r="C5" s="76"/>
      <c r="D5" s="77"/>
      <c r="E5" s="77"/>
      <c r="F5" s="77"/>
      <c r="G5" s="78"/>
      <c r="H5" s="25"/>
      <c r="I5" t="s">
        <v>137</v>
      </c>
      <c r="O5" t="s">
        <v>174</v>
      </c>
      <c r="W5" s="88"/>
      <c r="Z5" t="s">
        <v>28</v>
      </c>
      <c r="AB5" s="17" t="s">
        <v>112</v>
      </c>
      <c r="AC5" s="17" t="s">
        <v>112</v>
      </c>
    </row>
    <row r="6" spans="2:29" ht="15" customHeight="1" x14ac:dyDescent="0.2">
      <c r="B6" s="1" t="s">
        <v>76</v>
      </c>
      <c r="C6" s="76"/>
      <c r="D6" s="77"/>
      <c r="E6" s="77"/>
      <c r="F6" s="77"/>
      <c r="G6" s="78"/>
      <c r="H6" s="25"/>
      <c r="I6" t="s">
        <v>167</v>
      </c>
      <c r="W6" s="88"/>
      <c r="Z6" t="s">
        <v>25</v>
      </c>
      <c r="AB6" s="17" t="s">
        <v>82</v>
      </c>
      <c r="AC6" s="17" t="s">
        <v>82</v>
      </c>
    </row>
    <row r="7" spans="2:29" ht="15" customHeight="1" x14ac:dyDescent="0.2">
      <c r="B7" s="1" t="s">
        <v>13</v>
      </c>
      <c r="C7" s="76"/>
      <c r="D7" s="77"/>
      <c r="E7" s="77"/>
      <c r="F7" s="77"/>
      <c r="G7" s="78"/>
      <c r="H7" s="25"/>
      <c r="I7" s="57"/>
      <c r="P7" s="51"/>
      <c r="Q7" s="91" t="s">
        <v>150</v>
      </c>
      <c r="R7" s="92"/>
      <c r="S7" s="93"/>
      <c r="W7" s="88"/>
      <c r="Z7" t="s">
        <v>24</v>
      </c>
      <c r="AB7" s="17" t="s">
        <v>83</v>
      </c>
      <c r="AC7" s="17" t="s">
        <v>83</v>
      </c>
    </row>
    <row r="8" spans="2:29" ht="15" customHeight="1" x14ac:dyDescent="0.2">
      <c r="B8" s="1" t="s">
        <v>52</v>
      </c>
      <c r="C8" s="76"/>
      <c r="D8" s="77"/>
      <c r="E8" s="77"/>
      <c r="F8" s="77"/>
      <c r="G8" s="78"/>
      <c r="H8" s="25"/>
      <c r="I8" s="57"/>
      <c r="P8" s="52"/>
      <c r="Q8" s="91" t="s">
        <v>135</v>
      </c>
      <c r="R8" s="93"/>
      <c r="S8" s="48" t="s">
        <v>10</v>
      </c>
      <c r="W8" s="88"/>
      <c r="Z8" t="s">
        <v>23</v>
      </c>
      <c r="AB8" s="17" t="s">
        <v>113</v>
      </c>
      <c r="AC8" s="17" t="s">
        <v>113</v>
      </c>
    </row>
    <row r="9" spans="2:29" ht="15" customHeight="1" x14ac:dyDescent="0.2">
      <c r="B9" s="1" t="s">
        <v>51</v>
      </c>
      <c r="C9" s="76"/>
      <c r="D9" s="77"/>
      <c r="E9" s="77"/>
      <c r="F9" s="77"/>
      <c r="G9" s="78"/>
      <c r="H9" s="25"/>
      <c r="I9" s="57"/>
      <c r="P9" s="50" t="s">
        <v>136</v>
      </c>
      <c r="Q9" s="91" t="s">
        <v>159</v>
      </c>
      <c r="R9" s="93"/>
      <c r="S9" s="48" t="s">
        <v>160</v>
      </c>
      <c r="T9" s="37"/>
      <c r="W9" s="88"/>
      <c r="Z9" t="s">
        <v>22</v>
      </c>
      <c r="AB9" s="17" t="s">
        <v>102</v>
      </c>
      <c r="AC9" s="17" t="s">
        <v>102</v>
      </c>
    </row>
    <row r="10" spans="2:29" ht="15" customHeight="1" x14ac:dyDescent="0.2">
      <c r="B10" s="1" t="s">
        <v>77</v>
      </c>
      <c r="C10" s="76"/>
      <c r="D10" s="77"/>
      <c r="E10" s="77"/>
      <c r="F10" s="77"/>
      <c r="G10" s="78"/>
      <c r="H10" s="25"/>
      <c r="I10" s="57"/>
      <c r="P10" s="50" t="s">
        <v>175</v>
      </c>
      <c r="Q10" s="91" t="s">
        <v>176</v>
      </c>
      <c r="R10" s="93"/>
      <c r="S10" s="62" t="s">
        <v>177</v>
      </c>
      <c r="T10" s="37"/>
      <c r="W10" s="88"/>
      <c r="X10" t="s">
        <v>139</v>
      </c>
      <c r="Z10" t="s">
        <v>15</v>
      </c>
      <c r="AB10" s="17" t="s">
        <v>100</v>
      </c>
      <c r="AC10" s="17" t="s">
        <v>100</v>
      </c>
    </row>
    <row r="11" spans="2:29" ht="15" customHeight="1" x14ac:dyDescent="0.2">
      <c r="B11" s="1" t="s">
        <v>53</v>
      </c>
      <c r="C11" s="79">
        <f>P40</f>
        <v>0</v>
      </c>
      <c r="D11" s="80"/>
      <c r="E11" s="80"/>
      <c r="F11" s="80"/>
      <c r="G11" s="81"/>
      <c r="H11" s="25"/>
      <c r="W11" s="88"/>
      <c r="X11" t="s">
        <v>140</v>
      </c>
      <c r="Z11" t="s">
        <v>16</v>
      </c>
      <c r="AB11" s="17" t="s">
        <v>114</v>
      </c>
      <c r="AC11" s="17" t="s">
        <v>114</v>
      </c>
    </row>
    <row r="12" spans="2:29" ht="15" customHeight="1" x14ac:dyDescent="0.2">
      <c r="B12" s="1" t="s">
        <v>95</v>
      </c>
      <c r="C12" s="82">
        <f>C11*2200</f>
        <v>0</v>
      </c>
      <c r="D12" s="83"/>
      <c r="E12" s="83"/>
      <c r="F12" s="83"/>
      <c r="G12" s="84"/>
      <c r="H12" s="25"/>
      <c r="N12" s="89"/>
      <c r="O12" s="90"/>
      <c r="P12" s="51"/>
      <c r="Q12" s="91" t="s">
        <v>151</v>
      </c>
      <c r="R12" s="92"/>
      <c r="S12" s="93"/>
      <c r="W12" s="88"/>
      <c r="X12" t="s">
        <v>141</v>
      </c>
      <c r="Z12" t="s">
        <v>17</v>
      </c>
      <c r="AB12" s="17" t="s">
        <v>103</v>
      </c>
      <c r="AC12" s="17" t="s">
        <v>103</v>
      </c>
    </row>
    <row r="13" spans="2:29" ht="15" customHeight="1" x14ac:dyDescent="0.2">
      <c r="B13" s="1" t="s">
        <v>97</v>
      </c>
      <c r="C13" s="85" t="s">
        <v>173</v>
      </c>
      <c r="D13" s="86"/>
      <c r="E13" s="86"/>
      <c r="F13" s="86"/>
      <c r="G13" s="87"/>
      <c r="H13" s="25"/>
      <c r="N13" s="89"/>
      <c r="O13" s="90"/>
      <c r="Q13" s="91" t="s">
        <v>135</v>
      </c>
      <c r="R13" s="93"/>
      <c r="S13" s="48" t="s">
        <v>10</v>
      </c>
      <c r="W13" s="88"/>
      <c r="X13" t="s">
        <v>142</v>
      </c>
      <c r="Z13" t="s">
        <v>46</v>
      </c>
      <c r="AB13" s="17" t="s">
        <v>105</v>
      </c>
      <c r="AC13" s="17" t="s">
        <v>105</v>
      </c>
    </row>
    <row r="14" spans="2:29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O14" s="22"/>
      <c r="P14" s="50" t="s">
        <v>144</v>
      </c>
      <c r="Q14" s="91" t="s">
        <v>161</v>
      </c>
      <c r="R14" s="93"/>
      <c r="S14" s="48" t="s">
        <v>162</v>
      </c>
      <c r="W14" s="88"/>
      <c r="X14" t="s">
        <v>143</v>
      </c>
      <c r="Z14" t="s">
        <v>47</v>
      </c>
      <c r="AB14" s="17" t="s">
        <v>80</v>
      </c>
      <c r="AC14" s="17" t="s">
        <v>80</v>
      </c>
    </row>
    <row r="15" spans="2:29" x14ac:dyDescent="0.2">
      <c r="B15" s="57" t="s">
        <v>156</v>
      </c>
      <c r="C15" s="7"/>
      <c r="D15" s="7"/>
      <c r="F15" s="7"/>
      <c r="G15" s="7"/>
      <c r="H15" s="7"/>
      <c r="I15" s="7"/>
      <c r="J15" s="7"/>
      <c r="K15" s="7"/>
      <c r="L15" s="7"/>
      <c r="M15" s="7"/>
      <c r="W15" s="88"/>
      <c r="Z15" t="s">
        <v>55</v>
      </c>
      <c r="AC15" s="17" t="s">
        <v>115</v>
      </c>
    </row>
    <row r="16" spans="2:29" ht="17" thickBot="1" x14ac:dyDescent="0.25">
      <c r="B16" t="s">
        <v>157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W16" s="88"/>
      <c r="Z16" t="s">
        <v>56</v>
      </c>
      <c r="AC16" s="17" t="s">
        <v>116</v>
      </c>
    </row>
    <row r="17" spans="1:29" ht="13.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71" t="s">
        <v>9</v>
      </c>
      <c r="Q17" s="74" t="s">
        <v>154</v>
      </c>
      <c r="R17" s="74"/>
      <c r="S17" s="74"/>
      <c r="T17" s="75"/>
      <c r="U17" s="53" t="s">
        <v>158</v>
      </c>
      <c r="V17" s="8"/>
      <c r="W17" s="88"/>
      <c r="Z17" t="s">
        <v>57</v>
      </c>
      <c r="AC17" s="17" t="s">
        <v>117</v>
      </c>
    </row>
    <row r="18" spans="1:29" ht="13.5" customHeight="1" x14ac:dyDescent="0.2">
      <c r="A18" s="63" t="s">
        <v>93</v>
      </c>
      <c r="B18" s="63" t="s">
        <v>178</v>
      </c>
      <c r="C18" s="63" t="s">
        <v>0</v>
      </c>
      <c r="D18" s="63" t="s">
        <v>1</v>
      </c>
      <c r="E18" s="63" t="s">
        <v>2</v>
      </c>
      <c r="F18" s="63" t="s">
        <v>3</v>
      </c>
      <c r="G18" s="60" t="s">
        <v>168</v>
      </c>
      <c r="H18" s="60" t="s">
        <v>168</v>
      </c>
      <c r="I18" s="65" t="s">
        <v>98</v>
      </c>
      <c r="J18" s="66"/>
      <c r="K18" s="67"/>
      <c r="L18" s="63" t="s">
        <v>138</v>
      </c>
      <c r="M18" s="63" t="s">
        <v>4</v>
      </c>
      <c r="N18" s="63" t="s">
        <v>5</v>
      </c>
      <c r="O18" s="36" t="s">
        <v>5</v>
      </c>
      <c r="P18" s="72"/>
      <c r="Q18" s="9"/>
      <c r="R18" s="10"/>
      <c r="S18" s="63" t="s">
        <v>49</v>
      </c>
      <c r="T18" s="63" t="s">
        <v>78</v>
      </c>
      <c r="U18" s="54" t="s">
        <v>152</v>
      </c>
      <c r="V18" s="8"/>
      <c r="W18" s="88"/>
      <c r="Z18" t="s">
        <v>58</v>
      </c>
      <c r="AC18" s="17" t="s">
        <v>118</v>
      </c>
    </row>
    <row r="19" spans="1:29" x14ac:dyDescent="0.2">
      <c r="A19" s="64"/>
      <c r="B19" s="64"/>
      <c r="C19" s="64"/>
      <c r="D19" s="64"/>
      <c r="E19" s="64"/>
      <c r="F19" s="64"/>
      <c r="G19" s="46" t="s">
        <v>91</v>
      </c>
      <c r="H19" s="61" t="s">
        <v>92</v>
      </c>
      <c r="I19" s="68"/>
      <c r="J19" s="69"/>
      <c r="K19" s="70"/>
      <c r="L19" s="64"/>
      <c r="M19" s="64"/>
      <c r="N19" s="64"/>
      <c r="O19" s="46" t="s">
        <v>94</v>
      </c>
      <c r="P19" s="73"/>
      <c r="Q19" s="11" t="s">
        <v>6</v>
      </c>
      <c r="R19" s="26" t="s">
        <v>69</v>
      </c>
      <c r="S19" s="64"/>
      <c r="T19" s="64"/>
      <c r="U19" s="55" t="s">
        <v>153</v>
      </c>
      <c r="V19" s="18"/>
      <c r="W19" s="88"/>
      <c r="Z19" t="s">
        <v>59</v>
      </c>
      <c r="AC19" s="17" t="s">
        <v>119</v>
      </c>
    </row>
    <row r="20" spans="1:29" ht="17.899999999999999" customHeight="1" x14ac:dyDescent="0.2">
      <c r="A20" s="1">
        <v>1</v>
      </c>
      <c r="B20" s="19"/>
      <c r="C20" s="6"/>
      <c r="D20" s="2"/>
      <c r="E20" s="12" t="str">
        <f t="shared" ref="E20:F20" si="0">ASC(PHONETIC(C20))</f>
        <v/>
      </c>
      <c r="F20" s="13" t="str">
        <f t="shared" si="0"/>
        <v/>
      </c>
      <c r="G20" s="34"/>
      <c r="H20" s="35"/>
      <c r="I20" s="41"/>
      <c r="J20" s="39"/>
      <c r="K20" s="40"/>
      <c r="L20" s="40"/>
      <c r="M20" s="14"/>
      <c r="N20" s="1"/>
      <c r="O20" s="30"/>
      <c r="P20" s="31"/>
      <c r="Q20" s="3"/>
      <c r="R20" s="4"/>
      <c r="S20" s="16"/>
      <c r="T20" s="16"/>
      <c r="U20" s="56"/>
      <c r="V20" s="17"/>
      <c r="W20" s="88"/>
      <c r="Z20" t="s">
        <v>60</v>
      </c>
      <c r="AC20" s="17" t="s">
        <v>120</v>
      </c>
    </row>
    <row r="21" spans="1:29" ht="17.899999999999999" customHeight="1" x14ac:dyDescent="0.2">
      <c r="A21" s="1">
        <v>2</v>
      </c>
      <c r="B21" s="19"/>
      <c r="C21" s="6"/>
      <c r="D21" s="2"/>
      <c r="E21" s="12" t="str">
        <f t="shared" ref="E21:E39" si="1">ASC(PHONETIC(C21))</f>
        <v/>
      </c>
      <c r="F21" s="13" t="str">
        <f t="shared" ref="F21:F39" si="2">ASC(PHONETIC(D21))</f>
        <v/>
      </c>
      <c r="G21" s="34"/>
      <c r="H21" s="35"/>
      <c r="I21" s="41"/>
      <c r="J21" s="39"/>
      <c r="K21" s="40"/>
      <c r="L21" s="40"/>
      <c r="M21" s="14"/>
      <c r="N21" s="1"/>
      <c r="O21" s="30"/>
      <c r="P21" s="28"/>
      <c r="Q21" s="3"/>
      <c r="R21" s="4"/>
      <c r="S21" s="16"/>
      <c r="T21" s="16"/>
      <c r="U21" s="56"/>
      <c r="V21" s="17"/>
      <c r="W21" s="88"/>
      <c r="Z21" t="s">
        <v>61</v>
      </c>
      <c r="AC21" s="17" t="s">
        <v>121</v>
      </c>
    </row>
    <row r="22" spans="1:29" ht="17.899999999999999" customHeight="1" x14ac:dyDescent="0.2">
      <c r="A22" s="1">
        <v>3</v>
      </c>
      <c r="B22" s="19"/>
      <c r="C22" s="6"/>
      <c r="D22" s="2"/>
      <c r="E22" s="12" t="str">
        <f t="shared" si="1"/>
        <v/>
      </c>
      <c r="F22" s="13" t="str">
        <f t="shared" si="2"/>
        <v/>
      </c>
      <c r="G22" s="34"/>
      <c r="H22" s="35"/>
      <c r="I22" s="41"/>
      <c r="J22" s="39"/>
      <c r="K22" s="40"/>
      <c r="L22" s="40"/>
      <c r="M22" s="14"/>
      <c r="N22" s="1"/>
      <c r="O22" s="30"/>
      <c r="P22" s="28"/>
      <c r="Q22" s="3"/>
      <c r="R22" s="4"/>
      <c r="S22" s="16"/>
      <c r="T22" s="16"/>
      <c r="U22" s="56"/>
      <c r="V22" s="17"/>
      <c r="W22" s="88"/>
      <c r="Z22" t="s">
        <v>18</v>
      </c>
      <c r="AC22" s="17" t="s">
        <v>122</v>
      </c>
    </row>
    <row r="23" spans="1:29" ht="17.899999999999999" customHeight="1" x14ac:dyDescent="0.2">
      <c r="A23" s="1">
        <v>4</v>
      </c>
      <c r="B23" s="19"/>
      <c r="C23" s="6"/>
      <c r="D23" s="2"/>
      <c r="E23" s="12" t="str">
        <f t="shared" si="1"/>
        <v/>
      </c>
      <c r="F23" s="13" t="str">
        <f t="shared" si="2"/>
        <v/>
      </c>
      <c r="G23" s="34"/>
      <c r="H23" s="35"/>
      <c r="I23" s="41"/>
      <c r="J23" s="39"/>
      <c r="K23" s="40"/>
      <c r="L23" s="40"/>
      <c r="M23" s="14"/>
      <c r="N23" s="1"/>
      <c r="O23" s="30"/>
      <c r="P23" s="28"/>
      <c r="Q23" s="3"/>
      <c r="R23" s="4"/>
      <c r="S23" s="16"/>
      <c r="T23" s="16"/>
      <c r="U23" s="56"/>
      <c r="V23" s="17"/>
      <c r="W23" s="88"/>
      <c r="Z23" t="s">
        <v>19</v>
      </c>
      <c r="AC23" s="17" t="s">
        <v>84</v>
      </c>
    </row>
    <row r="24" spans="1:29" ht="17.899999999999999" customHeight="1" x14ac:dyDescent="0.2">
      <c r="A24" s="1">
        <v>5</v>
      </c>
      <c r="B24" s="19"/>
      <c r="C24" s="6"/>
      <c r="D24" s="2"/>
      <c r="E24" s="12" t="str">
        <f t="shared" si="1"/>
        <v/>
      </c>
      <c r="F24" s="13" t="str">
        <f t="shared" si="2"/>
        <v/>
      </c>
      <c r="G24" s="34"/>
      <c r="H24" s="35"/>
      <c r="I24" s="41"/>
      <c r="J24" s="39"/>
      <c r="K24" s="40"/>
      <c r="L24" s="40"/>
      <c r="M24" s="14"/>
      <c r="N24" s="1"/>
      <c r="O24" s="30"/>
      <c r="P24" s="28"/>
      <c r="Q24" s="3"/>
      <c r="R24" s="4"/>
      <c r="S24" s="16"/>
      <c r="T24" s="16"/>
      <c r="U24" s="56"/>
      <c r="V24" s="17"/>
      <c r="W24" s="88"/>
      <c r="Z24" t="s">
        <v>20</v>
      </c>
      <c r="AC24" s="17" t="s">
        <v>123</v>
      </c>
    </row>
    <row r="25" spans="1:29" ht="17.899999999999999" customHeight="1" x14ac:dyDescent="0.2">
      <c r="A25" s="1">
        <v>6</v>
      </c>
      <c r="B25" s="19"/>
      <c r="C25" s="6"/>
      <c r="D25" s="2"/>
      <c r="E25" s="12" t="str">
        <f t="shared" si="1"/>
        <v/>
      </c>
      <c r="F25" s="13" t="str">
        <f t="shared" si="2"/>
        <v/>
      </c>
      <c r="G25" s="34"/>
      <c r="H25" s="35"/>
      <c r="I25" s="41"/>
      <c r="J25" s="39"/>
      <c r="K25" s="40"/>
      <c r="L25" s="40"/>
      <c r="M25" s="14"/>
      <c r="N25" s="1"/>
      <c r="O25" s="30"/>
      <c r="P25" s="28"/>
      <c r="Q25" s="3"/>
      <c r="R25" s="4"/>
      <c r="S25" s="16"/>
      <c r="T25" s="16"/>
      <c r="U25" s="56"/>
      <c r="V25" s="17"/>
      <c r="W25" s="88"/>
      <c r="Z25" t="s">
        <v>21</v>
      </c>
      <c r="AC25" s="17" t="s">
        <v>124</v>
      </c>
    </row>
    <row r="26" spans="1:29" ht="17.899999999999999" customHeight="1" x14ac:dyDescent="0.2">
      <c r="A26" s="1">
        <v>7</v>
      </c>
      <c r="B26" s="19"/>
      <c r="C26" s="6"/>
      <c r="D26" s="2"/>
      <c r="E26" s="12" t="str">
        <f t="shared" si="1"/>
        <v/>
      </c>
      <c r="F26" s="13" t="str">
        <f t="shared" si="2"/>
        <v/>
      </c>
      <c r="G26" s="34"/>
      <c r="H26" s="35"/>
      <c r="I26" s="41"/>
      <c r="J26" s="39"/>
      <c r="K26" s="40"/>
      <c r="L26" s="40"/>
      <c r="M26" s="14"/>
      <c r="N26" s="1"/>
      <c r="O26" s="30"/>
      <c r="P26" s="28"/>
      <c r="Q26" s="3"/>
      <c r="R26" s="4"/>
      <c r="S26" s="16"/>
      <c r="T26" s="16"/>
      <c r="U26" s="56"/>
      <c r="V26" s="17"/>
      <c r="W26" s="88"/>
      <c r="Z26" t="s">
        <v>30</v>
      </c>
      <c r="AC26" s="17" t="s">
        <v>107</v>
      </c>
    </row>
    <row r="27" spans="1:29" ht="17.899999999999999" customHeight="1" x14ac:dyDescent="0.2">
      <c r="A27" s="1">
        <v>8</v>
      </c>
      <c r="B27" s="19"/>
      <c r="C27" s="6"/>
      <c r="D27" s="2"/>
      <c r="E27" s="12" t="str">
        <f t="shared" si="1"/>
        <v/>
      </c>
      <c r="F27" s="13" t="str">
        <f t="shared" si="2"/>
        <v/>
      </c>
      <c r="G27" s="34"/>
      <c r="H27" s="35"/>
      <c r="I27" s="41"/>
      <c r="J27" s="39"/>
      <c r="K27" s="40"/>
      <c r="L27" s="40"/>
      <c r="M27" s="14"/>
      <c r="N27" s="1"/>
      <c r="O27" s="30"/>
      <c r="P27" s="28"/>
      <c r="Q27" s="3"/>
      <c r="R27" s="4"/>
      <c r="S27" s="16"/>
      <c r="T27" s="16"/>
      <c r="U27" s="56"/>
      <c r="V27" s="17"/>
      <c r="W27" s="88"/>
      <c r="Z27" t="s">
        <v>32</v>
      </c>
      <c r="AC27" s="17" t="s">
        <v>125</v>
      </c>
    </row>
    <row r="28" spans="1:29" ht="17.899999999999999" customHeight="1" x14ac:dyDescent="0.2">
      <c r="A28" s="1">
        <v>9</v>
      </c>
      <c r="B28" s="19"/>
      <c r="C28" s="6"/>
      <c r="D28" s="2"/>
      <c r="E28" s="12" t="str">
        <f t="shared" si="1"/>
        <v/>
      </c>
      <c r="F28" s="13" t="str">
        <f t="shared" si="2"/>
        <v/>
      </c>
      <c r="G28" s="34"/>
      <c r="H28" s="35"/>
      <c r="I28" s="41"/>
      <c r="J28" s="39"/>
      <c r="K28" s="40"/>
      <c r="L28" s="40"/>
      <c r="M28" s="14"/>
      <c r="N28" s="1"/>
      <c r="O28" s="30"/>
      <c r="P28" s="28"/>
      <c r="Q28" s="3"/>
      <c r="R28" s="4"/>
      <c r="S28" s="16"/>
      <c r="T28" s="16"/>
      <c r="U28" s="56"/>
      <c r="V28" s="17"/>
      <c r="W28" s="88"/>
      <c r="Z28" t="s">
        <v>33</v>
      </c>
      <c r="AC28" s="17" t="s">
        <v>126</v>
      </c>
    </row>
    <row r="29" spans="1:29" ht="17.899999999999999" customHeight="1" x14ac:dyDescent="0.2">
      <c r="A29" s="1">
        <v>10</v>
      </c>
      <c r="B29" s="19"/>
      <c r="C29" s="6"/>
      <c r="D29" s="2"/>
      <c r="E29" s="12" t="str">
        <f t="shared" si="1"/>
        <v/>
      </c>
      <c r="F29" s="13" t="str">
        <f t="shared" si="2"/>
        <v/>
      </c>
      <c r="G29" s="34"/>
      <c r="H29" s="35"/>
      <c r="I29" s="41"/>
      <c r="J29" s="39"/>
      <c r="K29" s="40"/>
      <c r="L29" s="40"/>
      <c r="M29" s="14"/>
      <c r="N29" s="1"/>
      <c r="O29" s="30"/>
      <c r="P29" s="28"/>
      <c r="Q29" s="3"/>
      <c r="R29" s="4"/>
      <c r="S29" s="16"/>
      <c r="T29" s="16"/>
      <c r="U29" s="56"/>
      <c r="V29" s="17"/>
      <c r="W29" s="45"/>
      <c r="Z29" t="s">
        <v>34</v>
      </c>
      <c r="AC29" s="17" t="s">
        <v>127</v>
      </c>
    </row>
    <row r="30" spans="1:29" ht="17.899999999999999" customHeight="1" x14ac:dyDescent="0.2">
      <c r="A30" s="1">
        <v>11</v>
      </c>
      <c r="B30" s="19"/>
      <c r="C30" s="6"/>
      <c r="D30" s="2"/>
      <c r="E30" s="12" t="str">
        <f t="shared" si="1"/>
        <v/>
      </c>
      <c r="F30" s="13" t="str">
        <f t="shared" si="2"/>
        <v/>
      </c>
      <c r="G30" s="34"/>
      <c r="H30" s="35"/>
      <c r="I30" s="41"/>
      <c r="J30" s="39"/>
      <c r="K30" s="40"/>
      <c r="L30" s="40"/>
      <c r="M30" s="14"/>
      <c r="N30" s="1"/>
      <c r="O30" s="30"/>
      <c r="P30" s="28"/>
      <c r="Q30" s="3"/>
      <c r="R30" s="4"/>
      <c r="S30" s="16"/>
      <c r="T30" s="16"/>
      <c r="U30" s="56"/>
      <c r="V30" s="17"/>
      <c r="W30" s="45"/>
      <c r="Z30" t="s">
        <v>29</v>
      </c>
      <c r="AC30" s="17" t="s">
        <v>128</v>
      </c>
    </row>
    <row r="31" spans="1:29" ht="17.899999999999999" customHeight="1" x14ac:dyDescent="0.2">
      <c r="A31" s="1">
        <v>12</v>
      </c>
      <c r="B31" s="19"/>
      <c r="C31" s="6"/>
      <c r="D31" s="2"/>
      <c r="E31" s="12" t="str">
        <f t="shared" si="1"/>
        <v/>
      </c>
      <c r="F31" s="13" t="str">
        <f t="shared" si="2"/>
        <v/>
      </c>
      <c r="G31" s="34"/>
      <c r="H31" s="35"/>
      <c r="I31" s="41"/>
      <c r="J31" s="39"/>
      <c r="K31" s="40"/>
      <c r="L31" s="40"/>
      <c r="M31" s="14"/>
      <c r="N31" s="1"/>
      <c r="O31" s="30"/>
      <c r="P31" s="28"/>
      <c r="Q31" s="3"/>
      <c r="R31" s="4"/>
      <c r="S31" s="16"/>
      <c r="T31" s="16"/>
      <c r="U31" s="56"/>
      <c r="V31" s="17"/>
      <c r="W31" s="45"/>
      <c r="Z31" t="s">
        <v>31</v>
      </c>
      <c r="AC31" s="17" t="s">
        <v>129</v>
      </c>
    </row>
    <row r="32" spans="1:29" ht="17.899999999999999" customHeight="1" x14ac:dyDescent="0.2">
      <c r="A32" s="1">
        <v>13</v>
      </c>
      <c r="B32" s="19"/>
      <c r="C32" s="6"/>
      <c r="D32" s="2"/>
      <c r="E32" s="12" t="str">
        <f t="shared" si="1"/>
        <v/>
      </c>
      <c r="F32" s="13" t="str">
        <f t="shared" si="2"/>
        <v/>
      </c>
      <c r="G32" s="34"/>
      <c r="H32" s="35"/>
      <c r="I32" s="41"/>
      <c r="J32" s="39"/>
      <c r="K32" s="40"/>
      <c r="L32" s="40"/>
      <c r="M32" s="14"/>
      <c r="N32" s="1"/>
      <c r="O32" s="30"/>
      <c r="P32" s="28"/>
      <c r="Q32" s="3"/>
      <c r="R32" s="4"/>
      <c r="S32" s="16"/>
      <c r="T32" s="16"/>
      <c r="U32" s="56"/>
      <c r="V32" s="17"/>
      <c r="W32" s="45"/>
      <c r="Z32" t="s">
        <v>38</v>
      </c>
      <c r="AC32" s="17" t="s">
        <v>130</v>
      </c>
    </row>
    <row r="33" spans="1:29" ht="17.899999999999999" customHeight="1" x14ac:dyDescent="0.2">
      <c r="A33" s="1">
        <v>14</v>
      </c>
      <c r="B33" s="19"/>
      <c r="C33" s="6"/>
      <c r="D33" s="2"/>
      <c r="E33" s="12" t="str">
        <f t="shared" si="1"/>
        <v/>
      </c>
      <c r="F33" s="13" t="str">
        <f t="shared" si="2"/>
        <v/>
      </c>
      <c r="G33" s="34"/>
      <c r="H33" s="35"/>
      <c r="I33" s="41"/>
      <c r="J33" s="39"/>
      <c r="K33" s="40"/>
      <c r="L33" s="40"/>
      <c r="M33" s="14"/>
      <c r="N33" s="1"/>
      <c r="O33" s="30"/>
      <c r="P33" s="28"/>
      <c r="Q33" s="3"/>
      <c r="R33" s="4"/>
      <c r="S33" s="16"/>
      <c r="T33" s="16"/>
      <c r="U33" s="56"/>
      <c r="V33" s="17"/>
      <c r="W33" s="45"/>
      <c r="Z33" t="s">
        <v>35</v>
      </c>
      <c r="AC33" s="17" t="s">
        <v>131</v>
      </c>
    </row>
    <row r="34" spans="1:29" ht="17.899999999999999" customHeight="1" x14ac:dyDescent="0.2">
      <c r="A34" s="1">
        <v>15</v>
      </c>
      <c r="B34" s="19"/>
      <c r="C34" s="6"/>
      <c r="D34" s="2"/>
      <c r="E34" s="12" t="str">
        <f t="shared" si="1"/>
        <v/>
      </c>
      <c r="F34" s="13" t="str">
        <f t="shared" si="2"/>
        <v/>
      </c>
      <c r="G34" s="34"/>
      <c r="H34" s="35"/>
      <c r="I34" s="41"/>
      <c r="J34" s="39"/>
      <c r="K34" s="40"/>
      <c r="L34" s="40"/>
      <c r="M34" s="14"/>
      <c r="N34" s="1"/>
      <c r="O34" s="30"/>
      <c r="P34" s="28"/>
      <c r="Q34" s="3"/>
      <c r="R34" s="4"/>
      <c r="S34" s="16"/>
      <c r="T34" s="16"/>
      <c r="U34" s="56"/>
      <c r="V34" s="17"/>
      <c r="W34" s="45"/>
      <c r="Z34" t="s">
        <v>36</v>
      </c>
    </row>
    <row r="35" spans="1:29" ht="17.899999999999999" customHeight="1" x14ac:dyDescent="0.2">
      <c r="A35" s="1">
        <v>16</v>
      </c>
      <c r="B35" s="19"/>
      <c r="C35" s="6"/>
      <c r="D35" s="2"/>
      <c r="E35" s="12" t="str">
        <f t="shared" si="1"/>
        <v/>
      </c>
      <c r="F35" s="13" t="str">
        <f t="shared" si="2"/>
        <v/>
      </c>
      <c r="G35" s="34"/>
      <c r="H35" s="35"/>
      <c r="I35" s="41"/>
      <c r="J35" s="39"/>
      <c r="K35" s="40"/>
      <c r="L35" s="40"/>
      <c r="M35" s="14"/>
      <c r="N35" s="1"/>
      <c r="O35" s="30"/>
      <c r="P35" s="28"/>
      <c r="Q35" s="3"/>
      <c r="R35" s="4"/>
      <c r="S35" s="16"/>
      <c r="T35" s="16"/>
      <c r="U35" s="56"/>
      <c r="V35" s="17"/>
      <c r="W35" s="45"/>
      <c r="Z35" t="s">
        <v>37</v>
      </c>
    </row>
    <row r="36" spans="1:29" ht="17.899999999999999" customHeight="1" x14ac:dyDescent="0.2">
      <c r="A36" s="1">
        <v>17</v>
      </c>
      <c r="B36" s="19"/>
      <c r="C36" s="6"/>
      <c r="D36" s="2"/>
      <c r="E36" s="12" t="str">
        <f t="shared" si="1"/>
        <v/>
      </c>
      <c r="F36" s="13" t="str">
        <f t="shared" si="2"/>
        <v/>
      </c>
      <c r="G36" s="34"/>
      <c r="H36" s="35"/>
      <c r="I36" s="41"/>
      <c r="J36" s="39"/>
      <c r="K36" s="40"/>
      <c r="L36" s="40"/>
      <c r="M36" s="14"/>
      <c r="N36" s="1"/>
      <c r="O36" s="30"/>
      <c r="P36" s="28"/>
      <c r="Q36" s="3"/>
      <c r="R36" s="4"/>
      <c r="S36" s="16"/>
      <c r="T36" s="51"/>
      <c r="U36" s="56"/>
      <c r="V36" s="17"/>
      <c r="W36" s="45"/>
      <c r="Z36" t="s">
        <v>39</v>
      </c>
    </row>
    <row r="37" spans="1:29" ht="17.899999999999999" customHeight="1" x14ac:dyDescent="0.2">
      <c r="A37" s="1">
        <v>18</v>
      </c>
      <c r="B37" s="19"/>
      <c r="C37" s="6"/>
      <c r="D37" s="2"/>
      <c r="E37" s="12" t="str">
        <f t="shared" si="1"/>
        <v/>
      </c>
      <c r="F37" s="13" t="str">
        <f t="shared" si="2"/>
        <v/>
      </c>
      <c r="G37" s="34"/>
      <c r="H37" s="35"/>
      <c r="I37" s="41"/>
      <c r="J37" s="39"/>
      <c r="K37" s="40"/>
      <c r="L37" s="40"/>
      <c r="M37" s="14"/>
      <c r="N37" s="1"/>
      <c r="O37" s="30"/>
      <c r="P37" s="28"/>
      <c r="Q37" s="3"/>
      <c r="R37" s="4"/>
      <c r="S37" s="16"/>
      <c r="T37" s="16"/>
      <c r="U37" s="56"/>
      <c r="V37" s="17"/>
      <c r="W37" s="45"/>
      <c r="Z37" t="s">
        <v>40</v>
      </c>
    </row>
    <row r="38" spans="1:29" ht="17.899999999999999" customHeight="1" x14ac:dyDescent="0.2">
      <c r="A38" s="1">
        <v>19</v>
      </c>
      <c r="B38" s="19"/>
      <c r="C38" s="6"/>
      <c r="D38" s="2"/>
      <c r="E38" s="12" t="str">
        <f t="shared" si="1"/>
        <v/>
      </c>
      <c r="F38" s="13" t="str">
        <f t="shared" si="2"/>
        <v/>
      </c>
      <c r="G38" s="34"/>
      <c r="H38" s="35"/>
      <c r="I38" s="41"/>
      <c r="J38" s="39"/>
      <c r="K38" s="40"/>
      <c r="L38" s="40"/>
      <c r="M38" s="14"/>
      <c r="N38" s="1"/>
      <c r="O38" s="30"/>
      <c r="P38" s="28"/>
      <c r="Q38" s="3"/>
      <c r="R38" s="4"/>
      <c r="S38" s="16"/>
      <c r="T38" s="16"/>
      <c r="U38" s="56"/>
      <c r="V38" s="17"/>
      <c r="W38" s="45"/>
      <c r="Z38" t="s">
        <v>41</v>
      </c>
    </row>
    <row r="39" spans="1:29" ht="17.899999999999999" customHeight="1" x14ac:dyDescent="0.2">
      <c r="A39" s="1">
        <v>20</v>
      </c>
      <c r="B39" s="19"/>
      <c r="C39" s="6"/>
      <c r="D39" s="2"/>
      <c r="E39" s="12" t="str">
        <f t="shared" si="1"/>
        <v/>
      </c>
      <c r="F39" s="13" t="str">
        <f t="shared" si="2"/>
        <v/>
      </c>
      <c r="G39" s="34"/>
      <c r="H39" s="35"/>
      <c r="I39" s="41"/>
      <c r="J39" s="39"/>
      <c r="K39" s="40"/>
      <c r="L39" s="40"/>
      <c r="M39" s="14"/>
      <c r="N39" s="1"/>
      <c r="O39" s="30"/>
      <c r="P39" s="28"/>
      <c r="Q39" s="3"/>
      <c r="R39" s="4"/>
      <c r="S39" s="16"/>
      <c r="T39" s="16"/>
      <c r="U39" s="56"/>
      <c r="V39" s="17"/>
      <c r="W39" s="45"/>
      <c r="Z39" t="s">
        <v>42</v>
      </c>
    </row>
    <row r="40" spans="1:29" ht="13.5" thickBot="1" x14ac:dyDescent="0.25">
      <c r="I40" s="18"/>
      <c r="J40" s="18"/>
      <c r="K40" s="18"/>
      <c r="L40" s="18"/>
      <c r="P40" s="29">
        <f>COUNTA(P20:P39)</f>
        <v>0</v>
      </c>
      <c r="W40" s="45"/>
      <c r="Z40" t="s">
        <v>43</v>
      </c>
    </row>
    <row r="41" spans="1:29" x14ac:dyDescent="0.2">
      <c r="I41" s="18"/>
      <c r="J41" s="18"/>
      <c r="K41" s="18"/>
      <c r="L41" s="18"/>
      <c r="W41" s="45"/>
      <c r="Z41" t="s">
        <v>44</v>
      </c>
    </row>
    <row r="42" spans="1:29" ht="16.5" x14ac:dyDescent="0.2">
      <c r="B42" s="27" t="s">
        <v>88</v>
      </c>
      <c r="I42" s="18"/>
      <c r="J42" s="18"/>
      <c r="K42" s="18"/>
      <c r="L42" s="18"/>
      <c r="P42" s="24" t="s">
        <v>75</v>
      </c>
      <c r="Z42" t="s">
        <v>45</v>
      </c>
    </row>
    <row r="43" spans="1:29" x14ac:dyDescent="0.2">
      <c r="I43" s="18"/>
      <c r="J43" s="18"/>
      <c r="K43" s="18"/>
      <c r="L43" s="18"/>
      <c r="Z43" t="s">
        <v>62</v>
      </c>
    </row>
    <row r="44" spans="1:29" ht="15" customHeight="1" x14ac:dyDescent="0.2">
      <c r="H44" s="38"/>
      <c r="I44" s="38"/>
      <c r="J44" s="38"/>
      <c r="Z44" t="s">
        <v>63</v>
      </c>
    </row>
    <row r="45" spans="1:29" x14ac:dyDescent="0.2">
      <c r="Z45" t="s">
        <v>64</v>
      </c>
    </row>
    <row r="46" spans="1:29" x14ac:dyDescent="0.2">
      <c r="Z46" t="s">
        <v>65</v>
      </c>
    </row>
    <row r="47" spans="1:29" x14ac:dyDescent="0.2">
      <c r="Z47" t="s">
        <v>66</v>
      </c>
    </row>
    <row r="48" spans="1:29" x14ac:dyDescent="0.2">
      <c r="Z48" t="s">
        <v>54</v>
      </c>
    </row>
    <row r="49" spans="26:26" x14ac:dyDescent="0.2">
      <c r="Z49" t="s">
        <v>67</v>
      </c>
    </row>
  </sheetData>
  <mergeCells count="33">
    <mergeCell ref="W2:W28"/>
    <mergeCell ref="N12:O12"/>
    <mergeCell ref="N13:O13"/>
    <mergeCell ref="Q7:S7"/>
    <mergeCell ref="M18:M19"/>
    <mergeCell ref="N18:N19"/>
    <mergeCell ref="P17:P19"/>
    <mergeCell ref="Q17:T17"/>
    <mergeCell ref="Q8:R8"/>
    <mergeCell ref="Q9:R9"/>
    <mergeCell ref="Q13:R13"/>
    <mergeCell ref="T18:T19"/>
    <mergeCell ref="S18:S19"/>
    <mergeCell ref="Q10:R10"/>
    <mergeCell ref="Q12:S12"/>
    <mergeCell ref="Q14:R14"/>
    <mergeCell ref="A18:A19"/>
    <mergeCell ref="C10:G10"/>
    <mergeCell ref="C11:G11"/>
    <mergeCell ref="C12:G12"/>
    <mergeCell ref="B18:B19"/>
    <mergeCell ref="C18:C19"/>
    <mergeCell ref="D18:D19"/>
    <mergeCell ref="E18:E19"/>
    <mergeCell ref="F18:F19"/>
    <mergeCell ref="C13:G13"/>
    <mergeCell ref="L18:L19"/>
    <mergeCell ref="C5:G5"/>
    <mergeCell ref="C6:G6"/>
    <mergeCell ref="C7:G7"/>
    <mergeCell ref="C8:G8"/>
    <mergeCell ref="C9:G9"/>
    <mergeCell ref="I18:K19"/>
  </mergeCells>
  <phoneticPr fontId="2"/>
  <dataValidations xWindow="302" yWindow="670" count="22">
    <dataValidation imeMode="hiragana" allowBlank="1" showInputMessage="1" showErrorMessage="1" promptTitle="所属" prompt="所属はなるべく６文字以内で入力してください。_x000a_また、中学校は&quot;中&quot;_x000a_高校は&quot;高&quot;大学は&quot;大&quot;を最後に必ず着けてください。" sqref="N20:N39" xr:uid="{00000000-0002-0000-0100-000000000000}"/>
    <dataValidation imeMode="hiragana" allowBlank="1" showInputMessage="1" showErrorMessage="1" sqref="C20:D39" xr:uid="{00000000-0002-0000-0100-000001000000}"/>
    <dataValidation type="list" allowBlank="1" showInputMessage="1" showErrorMessage="1" sqref="J6" xr:uid="{00000000-0002-0000-0100-000002000000}">
      <formula1>#REF!</formula1>
    </dataValidation>
    <dataValidation imeMode="halfAlpha" allowBlank="1" showInputMessage="1" showErrorMessage="1" promptTitle="秒以下・ｃｍ" prompt="トラック競技の秒以下の記録_x000a_フィールド競技のｃｍの記録を半角数字で入力してください。" sqref="R20:R39" xr:uid="{00000000-0002-0000-0100-000003000000}"/>
    <dataValidation imeMode="halfAlpha" allowBlank="1" showInputMessage="1" showErrorMessage="1" promptTitle="秒・ｍ" prompt="トラック競技の秒の記録_x000a_フィールド競技のｍの記録を半角数字で記入してください。" sqref="Q20:Q39" xr:uid="{00000000-0002-0000-0100-000004000000}"/>
    <dataValidation imeMode="halfAlpha" allowBlank="1" showInputMessage="1" showErrorMessage="1" sqref="V20:V39" xr:uid="{00000000-0002-0000-0100-000005000000}"/>
    <dataValidation imeMode="halfKatak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0:E39" xr:uid="{00000000-0002-0000-0100-000006000000}"/>
    <dataValidation imeMode="halfKatak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0:F39" xr:uid="{00000000-0002-0000-0100-000007000000}"/>
    <dataValidation imeMode="off" allowBlank="1" showInputMessage="1" showErrorMessage="1" prompt="パスポート記載のローマ字を_x000a_　入力して下さい。" sqref="G20:H39" xr:uid="{00000000-0002-0000-0100-000008000000}"/>
    <dataValidation imeMode="off" allowBlank="1" showInputMessage="1" showErrorMessage="1" sqref="A20:A39" xr:uid="{00000000-0002-0000-0100-000009000000}"/>
    <dataValidation type="list" allowBlank="1" showInputMessage="1" showErrorMessage="1" sqref="J40:J43" xr:uid="{00000000-0002-0000-0100-00000B000000}">
      <formula1>$V$25:$V$36</formula1>
    </dataValidation>
    <dataValidation type="list" allowBlank="1" showInputMessage="1" showErrorMessage="1" sqref="I40:I43" xr:uid="{00000000-0002-0000-0100-00000C000000}">
      <formula1>$U$25:$U$28</formula1>
    </dataValidation>
    <dataValidation allowBlank="1" showInputMessage="1" showErrorMessage="1" prompt="西暦の下2ケタを入力してください。" sqref="I20:I39" xr:uid="{00000000-0002-0000-0100-00000D000000}"/>
    <dataValidation type="list" allowBlank="1" showInputMessage="1" showErrorMessage="1" promptTitle="種目" prompt="出場種目を選びます。_x000a_要項をよく確認してください。" sqref="P20:P39" xr:uid="{00000000-0002-0000-0100-00000E000000}">
      <formula1>$Y$3</formula1>
    </dataValidation>
    <dataValidation type="list" allowBlank="1" showInputMessage="1" showErrorMessage="1" promptTitle="性別" prompt="性別を選択してください。" sqref="M20:M39" xr:uid="{00000000-0002-0000-0100-00000F000000}">
      <formula1>$X$3:$X$4</formula1>
    </dataValidation>
    <dataValidation type="list" allowBlank="1" showInputMessage="1" showErrorMessage="1" sqref="K40:L43" xr:uid="{00000000-0002-0000-0100-000010000000}">
      <formula1>$W$25:$W$46</formula1>
    </dataValidation>
    <dataValidation type="list" allowBlank="1" showInputMessage="1" showErrorMessage="1" promptTitle="所属県" prompt="所属している都道府県を選んでください。_x000a_" sqref="O20:O39" xr:uid="{00000000-0002-0000-0100-000011000000}">
      <formula1>$Z$2:$Z$49</formula1>
    </dataValidation>
    <dataValidation type="list" allowBlank="1" showInputMessage="1" showErrorMessage="1" sqref="J20:J39" xr:uid="{00000000-0002-0000-0100-000012000000}">
      <formula1>$AB$3:$AB$14</formula1>
    </dataValidation>
    <dataValidation type="list" allowBlank="1" showInputMessage="1" showErrorMessage="1" sqref="K20:K39" xr:uid="{00000000-0002-0000-0100-000013000000}">
      <formula1>$AC$3:$AC$33</formula1>
    </dataValidation>
    <dataValidation type="list" allowBlank="1" showInputMessage="1" showErrorMessage="1" sqref="L20:L39" xr:uid="{00000000-0002-0000-0100-000014000000}">
      <formula1>$X$10:$X$14</formula1>
    </dataValidation>
    <dataValidation type="list" imeMode="halfAlpha" allowBlank="1" showInputMessage="1" showErrorMessage="1" sqref="U20:U39" xr:uid="{CB18E6B3-7860-48BE-BDFE-8BC6E993613F}">
      <formula1>$AA$3</formula1>
    </dataValidation>
    <dataValidation allowBlank="1" showInputMessage="1" showErrorMessage="1" promptTitle="JAAF ID" prompt="２０２５年度日本陸上競技連盟登録番号を入力してください。" sqref="B20:B39" xr:uid="{4E4117E4-CF44-4157-A997-7650C3B256B5}"/>
  </dataValidations>
  <printOptions verticalCentered="1"/>
  <pageMargins left="0.39370078740157483" right="0.39370078740157483" top="0.98425196850393704" bottom="0.98425196850393704" header="0.51181102362204722" footer="0.51181102362204722"/>
  <pageSetup paperSize="9" scale="66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出場選手エントリー票</vt:lpstr>
      <vt:lpstr>出場選手エントリー票!Print_Area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Noriaki.Fujioka</dc:creator>
  <cp:lastModifiedBy>英樹 東出</cp:lastModifiedBy>
  <cp:lastPrinted>2020-07-17T13:51:26Z</cp:lastPrinted>
  <dcterms:created xsi:type="dcterms:W3CDTF">2007-01-15T00:19:24Z</dcterms:created>
  <dcterms:modified xsi:type="dcterms:W3CDTF">2025-03-06T12:14:41Z</dcterms:modified>
</cp:coreProperties>
</file>