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https://d.docs.live.net/fe24a2175bf997d8/デスクトップ/要項/２４年度/0728_日清ｶｯﾌﾟ/"/>
    </mc:Choice>
  </mc:AlternateContent>
  <xr:revisionPtr revIDLastSave="0" documentId="8_{57B15BB9-9229-4A6F-973A-D4ABFD3F87C9}" xr6:coauthVersionLast="47" xr6:coauthVersionMax="47" xr10:uidLastSave="{00000000-0000-0000-0000-000000000000}"/>
  <bookViews>
    <workbookView xWindow="-110" yWindow="-110" windowWidth="19420" windowHeight="10300" activeTab="1" xr2:uid="{00000000-000D-0000-FFFF-FFFF00000000}"/>
  </bookViews>
  <sheets>
    <sheet name="注意事項" sheetId="3" r:id="rId1"/>
    <sheet name="出場選手エントリー票" sheetId="1" r:id="rId2"/>
  </sheets>
  <definedNames>
    <definedName name="学年">出場選手エントリー票!$Y$1:$AB$1</definedName>
    <definedName name="小3">テーブル1[小3]</definedName>
    <definedName name="小4">テーブル2[小4]</definedName>
    <definedName name="小5">テーブル3[小5]</definedName>
    <definedName name="小6">テーブル4[小6]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 l="1"/>
  <c r="E16" i="1"/>
  <c r="E24" i="1"/>
  <c r="E15" i="1" l="1"/>
  <c r="E18" i="1" s="1"/>
  <c r="E31" i="3"/>
  <c r="E29" i="3"/>
  <c r="F30" i="3"/>
  <c r="F29" i="3"/>
  <c r="F31" i="3"/>
  <c r="E30" i="3"/>
  <c r="E72" i="1"/>
  <c r="F43" i="1"/>
  <c r="E70" i="1"/>
  <c r="E44" i="1"/>
  <c r="E38" i="1"/>
  <c r="F67" i="1"/>
  <c r="E29" i="1"/>
  <c r="F37" i="1"/>
  <c r="F69" i="1"/>
  <c r="F52" i="1"/>
  <c r="E56" i="1"/>
  <c r="E59" i="1"/>
  <c r="E42" i="1"/>
  <c r="E64" i="1"/>
  <c r="E26" i="1"/>
  <c r="F51" i="1"/>
  <c r="E66" i="1"/>
  <c r="E32" i="1"/>
  <c r="E46" i="1"/>
  <c r="F72" i="1"/>
  <c r="E60" i="1"/>
  <c r="E30" i="1"/>
  <c r="E37" i="1"/>
  <c r="F28" i="1"/>
  <c r="E67" i="1"/>
  <c r="F70" i="1"/>
  <c r="F27" i="1"/>
  <c r="F54" i="1"/>
  <c r="F44" i="1"/>
  <c r="E58" i="1"/>
  <c r="F53" i="1"/>
  <c r="F36" i="1"/>
  <c r="F60" i="1"/>
  <c r="F46" i="1"/>
  <c r="E51" i="1"/>
  <c r="E45" i="1"/>
  <c r="F71" i="1"/>
  <c r="F61" i="1"/>
  <c r="E57" i="1"/>
  <c r="E55" i="1"/>
  <c r="E71" i="1"/>
  <c r="F62" i="1"/>
  <c r="F64" i="1"/>
  <c r="F57" i="1"/>
  <c r="F41" i="1"/>
  <c r="E69" i="1"/>
  <c r="F55" i="1"/>
  <c r="E27" i="1"/>
  <c r="F38" i="1"/>
  <c r="E62" i="1"/>
  <c r="F68" i="1"/>
  <c r="E47" i="1"/>
  <c r="E36" i="1"/>
  <c r="F40" i="1"/>
  <c r="F29" i="1"/>
  <c r="E43" i="1"/>
  <c r="F26" i="1"/>
  <c r="F35" i="1"/>
  <c r="F32" i="1"/>
  <c r="F39" i="1"/>
  <c r="E61" i="1"/>
  <c r="F50" i="1"/>
  <c r="E33" i="1"/>
  <c r="F58" i="1"/>
  <c r="E40" i="1"/>
  <c r="E63" i="1"/>
  <c r="F31" i="1"/>
  <c r="E28" i="1"/>
  <c r="E50" i="1"/>
  <c r="E65" i="1"/>
  <c r="F66" i="1"/>
  <c r="E54" i="1"/>
  <c r="F45" i="1"/>
  <c r="F42" i="1"/>
  <c r="F59" i="1"/>
  <c r="F65" i="1"/>
  <c r="E35" i="1"/>
  <c r="E68" i="1"/>
  <c r="E49" i="1"/>
  <c r="E39" i="1"/>
  <c r="F34" i="1"/>
  <c r="E31" i="1"/>
  <c r="F33" i="1"/>
  <c r="F30" i="1"/>
  <c r="F48" i="1"/>
  <c r="F25" i="1"/>
  <c r="F63" i="1"/>
  <c r="E41" i="1"/>
  <c r="E34" i="1"/>
  <c r="F47" i="1"/>
  <c r="E48" i="1"/>
  <c r="E25" i="1"/>
  <c r="E52" i="1"/>
  <c r="E53" i="1"/>
  <c r="F56" i="1"/>
  <c r="F49" i="1"/>
  <c r="F24" i="1"/>
  <c r="F23" i="1"/>
  <c r="E23" i="1"/>
</calcChain>
</file>

<file path=xl/sharedStrings.xml><?xml version="1.0" encoding="utf-8"?>
<sst xmlns="http://schemas.openxmlformats.org/spreadsheetml/2006/main" count="378" uniqueCount="183">
  <si>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</si>
  <si>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</si>
  <si>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</si>
  <si>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</si>
  <si>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</si>
  <si>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</si>
  <si>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</si>
  <si>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分</t>
    <rPh sb="0" eb="1">
      <t>フン</t>
    </rPh>
    <phoneticPr fontId="2"/>
  </si>
  <si>
    <t>秒</t>
    <rPh sb="0" eb="1">
      <t>ビョウ</t>
    </rPh>
    <phoneticPr fontId="2"/>
  </si>
  <si>
    <t>男</t>
    <rPh sb="0" eb="1">
      <t>オトコ</t>
    </rPh>
    <phoneticPr fontId="2"/>
  </si>
  <si>
    <t>女</t>
    <rPh sb="0" eb="1">
      <t>オンナ</t>
    </rPh>
    <phoneticPr fontId="2"/>
  </si>
  <si>
    <t>東京</t>
    <rPh sb="0" eb="2">
      <t>トウキョウ</t>
    </rPh>
    <phoneticPr fontId="2"/>
  </si>
  <si>
    <t>出場選手エントリー票</t>
    <rPh sb="0" eb="2">
      <t>シュツジョウ</t>
    </rPh>
    <rPh sb="2" eb="4">
      <t>センシュ</t>
    </rPh>
    <rPh sb="9" eb="10">
      <t>ヒョウ</t>
    </rPh>
    <phoneticPr fontId="2"/>
  </si>
  <si>
    <t>連絡責任者</t>
    <rPh sb="0" eb="2">
      <t>レンラク</t>
    </rPh>
    <rPh sb="2" eb="5">
      <t>セキニンシャ</t>
    </rPh>
    <phoneticPr fontId="2"/>
  </si>
  <si>
    <t>住所</t>
    <rPh sb="0" eb="2">
      <t>ジュウショ</t>
    </rPh>
    <phoneticPr fontId="2"/>
  </si>
  <si>
    <t>代表者氏名</t>
    <rPh sb="0" eb="3">
      <t>ダイヒョウシャ</t>
    </rPh>
    <rPh sb="3" eb="5">
      <t>シメイ</t>
    </rPh>
    <phoneticPr fontId="2"/>
  </si>
  <si>
    <t>電話</t>
    <rPh sb="0" eb="2">
      <t>デンワ</t>
    </rPh>
    <phoneticPr fontId="2"/>
  </si>
  <si>
    <t>個人種目</t>
    <rPh sb="0" eb="2">
      <t>コジン</t>
    </rPh>
    <rPh sb="2" eb="4">
      <t>シュモク</t>
    </rPh>
    <phoneticPr fontId="2"/>
  </si>
  <si>
    <t>学年</t>
    <rPh sb="0" eb="2">
      <t>ガクネン</t>
    </rPh>
    <phoneticPr fontId="2"/>
  </si>
  <si>
    <t>４R</t>
    <phoneticPr fontId="2"/>
  </si>
  <si>
    <t>記録</t>
    <rPh sb="0" eb="2">
      <t>キロク</t>
    </rPh>
    <phoneticPr fontId="2"/>
  </si>
  <si>
    <t>E-mail</t>
    <phoneticPr fontId="2"/>
  </si>
  <si>
    <t>振込合計金額</t>
    <rPh sb="0" eb="2">
      <t>フリコ</t>
    </rPh>
    <rPh sb="2" eb="4">
      <t>ゴウケイ</t>
    </rPh>
    <rPh sb="4" eb="6">
      <t>キンガク</t>
    </rPh>
    <phoneticPr fontId="2"/>
  </si>
  <si>
    <t>小5_100m</t>
    <rPh sb="0" eb="1">
      <t>ショウ</t>
    </rPh>
    <phoneticPr fontId="2"/>
  </si>
  <si>
    <t>小6_100m</t>
    <rPh sb="0" eb="1">
      <t>ショウ</t>
    </rPh>
    <phoneticPr fontId="2"/>
  </si>
  <si>
    <t>小56_800m</t>
    <rPh sb="0" eb="1">
      <t>ショウ</t>
    </rPh>
    <phoneticPr fontId="2"/>
  </si>
  <si>
    <t>登録番号</t>
    <rPh sb="0" eb="2">
      <t>トウロク</t>
    </rPh>
    <rPh sb="2" eb="4">
      <t>バンゴウ</t>
    </rPh>
    <phoneticPr fontId="2"/>
  </si>
  <si>
    <t>S12346</t>
  </si>
  <si>
    <t>【エントリー料金】</t>
    <rPh sb="6" eb="8">
      <t>リョウキン</t>
    </rPh>
    <phoneticPr fontId="2"/>
  </si>
  <si>
    <t>S12347</t>
  </si>
  <si>
    <t>cm</t>
    <phoneticPr fontId="2"/>
  </si>
  <si>
    <t>東京小</t>
    <rPh sb="0" eb="2">
      <t>トウキョウ</t>
    </rPh>
    <rPh sb="2" eb="3">
      <t>ショウ</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</si>
  <si>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</si>
  <si>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男女混合リレー</t>
    <rPh sb="0" eb="2">
      <t>ダンジョ</t>
    </rPh>
    <rPh sb="2" eb="4">
      <t>コンゴウ</t>
    </rPh>
    <phoneticPr fontId="2"/>
  </si>
  <si>
    <t>チーム</t>
    <phoneticPr fontId="2"/>
  </si>
  <si>
    <t>種目</t>
    <rPh sb="0" eb="2">
      <t>シュモク</t>
    </rPh>
    <phoneticPr fontId="2"/>
  </si>
  <si>
    <t>円</t>
    <rPh sb="0" eb="1">
      <t>エン</t>
    </rPh>
    <phoneticPr fontId="2"/>
  </si>
  <si>
    <t>振込期限</t>
    <rPh sb="0" eb="1">
      <t>フ</t>
    </rPh>
    <rPh sb="1" eb="2">
      <t>コ</t>
    </rPh>
    <rPh sb="2" eb="4">
      <t>キゲン</t>
    </rPh>
    <phoneticPr fontId="2"/>
  </si>
  <si>
    <t>S12345</t>
  </si>
  <si>
    <t>ﾄｳｷｮｳ</t>
  </si>
  <si>
    <t>女</t>
    <rPh sb="0" eb="1">
      <t>オンナ</t>
    </rPh>
    <phoneticPr fontId="2"/>
  </si>
  <si>
    <t>1</t>
    <phoneticPr fontId="2"/>
  </si>
  <si>
    <t>00</t>
    <phoneticPr fontId="2"/>
  </si>
  <si>
    <t>S12348</t>
  </si>
  <si>
    <t>S12349</t>
  </si>
  <si>
    <t>S12350</t>
  </si>
  <si>
    <t>一郎</t>
    <rPh sb="0" eb="2">
      <t>イチロウ</t>
    </rPh>
    <phoneticPr fontId="2"/>
  </si>
  <si>
    <t>二郎</t>
    <rPh sb="0" eb="2">
      <t>ジロウ</t>
    </rPh>
    <phoneticPr fontId="2"/>
  </si>
  <si>
    <t>三郎</t>
    <rPh sb="0" eb="2">
      <t>サブロウ</t>
    </rPh>
    <phoneticPr fontId="2"/>
  </si>
  <si>
    <t>ｲﾁﾛｳ</t>
    <phoneticPr fontId="2"/>
  </si>
  <si>
    <t>ｼﾞﾛｳ</t>
    <phoneticPr fontId="2"/>
  </si>
  <si>
    <t>ｻﾌﾞﾛｳ</t>
    <phoneticPr fontId="2"/>
  </si>
  <si>
    <t>小百合</t>
    <rPh sb="0" eb="3">
      <t>サユリ</t>
    </rPh>
    <phoneticPr fontId="2"/>
  </si>
  <si>
    <t>桜</t>
    <rPh sb="0" eb="1">
      <t>サクラ</t>
    </rPh>
    <phoneticPr fontId="2"/>
  </si>
  <si>
    <t>藤子</t>
    <rPh sb="0" eb="2">
      <t>フジコ</t>
    </rPh>
    <phoneticPr fontId="2"/>
  </si>
  <si>
    <t>TOKYO</t>
    <phoneticPr fontId="2"/>
  </si>
  <si>
    <t>Ichiro</t>
    <phoneticPr fontId="2"/>
  </si>
  <si>
    <t>Jiro</t>
    <phoneticPr fontId="2"/>
  </si>
  <si>
    <t>Saburo</t>
    <phoneticPr fontId="2"/>
  </si>
  <si>
    <t>Hanako</t>
    <phoneticPr fontId="2"/>
  </si>
  <si>
    <t>Sakura</t>
    <phoneticPr fontId="2"/>
  </si>
  <si>
    <t>Fujiko</t>
    <phoneticPr fontId="2"/>
  </si>
  <si>
    <t>四郎</t>
    <rPh sb="0" eb="2">
      <t>シロウ</t>
    </rPh>
    <phoneticPr fontId="2"/>
  </si>
  <si>
    <t>S12351</t>
  </si>
  <si>
    <t>S12352</t>
  </si>
  <si>
    <t>ｻﾌﾞｼ</t>
    <phoneticPr fontId="2"/>
  </si>
  <si>
    <t>五郎</t>
    <rPh sb="0" eb="2">
      <t>ゴロウ</t>
    </rPh>
    <phoneticPr fontId="2"/>
  </si>
  <si>
    <t>六郎</t>
    <rPh sb="0" eb="2">
      <t>ロクロウ</t>
    </rPh>
    <phoneticPr fontId="2"/>
  </si>
  <si>
    <t>ｺﾞﾛｳ</t>
    <phoneticPr fontId="2"/>
  </si>
  <si>
    <t>ﾛｸﾛｳ</t>
    <phoneticPr fontId="2"/>
  </si>
  <si>
    <t>Shiro</t>
    <phoneticPr fontId="2"/>
  </si>
  <si>
    <t>Goro</t>
    <phoneticPr fontId="2"/>
  </si>
  <si>
    <t>Rokuro</t>
    <phoneticPr fontId="2"/>
  </si>
  <si>
    <t>54</t>
    <phoneticPr fontId="2"/>
  </si>
  <si>
    <t>小56_コンバインドＡ（８０ｍＨ、走高跳）</t>
    <rPh sb="0" eb="1">
      <t>ショウ</t>
    </rPh>
    <phoneticPr fontId="2"/>
  </si>
  <si>
    <t>小56_コンバインドＢ（走幅跳、ジャベリックボール投）</t>
    <rPh sb="0" eb="1">
      <t>ショウ</t>
    </rPh>
    <phoneticPr fontId="2"/>
  </si>
  <si>
    <t>小34_コンバインドＣ（６０ｍ、走幅跳）</t>
    <rPh sb="0" eb="1">
      <t>ショウ</t>
    </rPh>
    <phoneticPr fontId="2"/>
  </si>
  <si>
    <t>小34_コンバインドＤ（ジャベリックボール投、６０ｍＨ）</t>
    <rPh sb="0" eb="1">
      <t>ショウ</t>
    </rPh>
    <phoneticPr fontId="2"/>
  </si>
  <si>
    <t>東京陸上小学校</t>
    <rPh sb="0" eb="2">
      <t>トウキョウ</t>
    </rPh>
    <rPh sb="2" eb="4">
      <t>リクジョウ</t>
    </rPh>
    <rPh sb="4" eb="7">
      <t>ショウガッコウ</t>
    </rPh>
    <phoneticPr fontId="2"/>
  </si>
  <si>
    <t>東京太郎</t>
    <rPh sb="0" eb="2">
      <t>トウキョウ</t>
    </rPh>
    <rPh sb="2" eb="4">
      <t>タロウ</t>
    </rPh>
    <phoneticPr fontId="2"/>
  </si>
  <si>
    <t>東京小</t>
    <rPh sb="0" eb="2">
      <t>トウキョウ</t>
    </rPh>
    <rPh sb="2" eb="3">
      <t>ショウ</t>
    </rPh>
    <phoneticPr fontId="2"/>
  </si>
  <si>
    <t>13</t>
    <phoneticPr fontId="2"/>
  </si>
  <si>
    <t>58</t>
    <phoneticPr fontId="2"/>
  </si>
  <si>
    <t>エントリー票（見本）・注意事項</t>
    <rPh sb="5" eb="6">
      <t>ヒョウ</t>
    </rPh>
    <rPh sb="7" eb="9">
      <t>ミホン</t>
    </rPh>
    <rPh sb="11" eb="13">
      <t>チュウイ</t>
    </rPh>
    <rPh sb="13" eb="15">
      <t>ジコウ</t>
    </rPh>
    <phoneticPr fontId="2"/>
  </si>
  <si>
    <t>コンバインド</t>
    <phoneticPr fontId="2"/>
  </si>
  <si>
    <t>コンバインド</t>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</si>
  <si>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</si>
  <si>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t>こ　れ　よ　り　下　に　追　加　せ　ず　別　シ　ー　ト　に　てエ　ン　ト　リ　ー　票　を　作　成　し　て　く　だ　さ　い</t>
    <rPh sb="8" eb="9">
      <t>シタ</t>
    </rPh>
    <rPh sb="12" eb="13">
      <t>ツイ</t>
    </rPh>
    <rPh sb="14" eb="15">
      <t>カ</t>
    </rPh>
    <rPh sb="20" eb="21">
      <t>ベツ</t>
    </rPh>
    <rPh sb="41" eb="42">
      <t>ヒョウ</t>
    </rPh>
    <rPh sb="45" eb="46">
      <t>サク</t>
    </rPh>
    <rPh sb="47" eb="48">
      <t>ナリ</t>
    </rPh>
    <phoneticPr fontId="2"/>
  </si>
  <si>
    <t>申請中</t>
    <rPh sb="0" eb="3">
      <t>シンセイチュウ</t>
    </rPh>
    <phoneticPr fontId="2"/>
  </si>
  <si>
    <t>生年月日</t>
    <rPh sb="0" eb="2">
      <t>セイネン</t>
    </rPh>
    <rPh sb="2" eb="3">
      <t>ガツ</t>
    </rPh>
    <rPh sb="3" eb="4">
      <t>ヒ</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</si>
  <si>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</si>
  <si>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</si>
  <si>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</si>
  <si>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</si>
  <si>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</si>
  <si>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</si>
  <si>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</si>
  <si>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</si>
  <si>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</si>
  <si>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</si>
  <si>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</si>
  <si>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</si>
  <si>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</si>
  <si>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</si>
  <si>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</si>
  <si>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</si>
  <si>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</si>
  <si>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</si>
  <si>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</si>
  <si>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</si>
  <si>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</si>
  <si>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</si>
  <si>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</si>
  <si>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</si>
  <si>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</si>
  <si>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</si>
  <si>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</si>
  <si>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</si>
  <si>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</si>
  <si>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</si>
  <si>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</si>
  <si>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コンバインドA（５・６年生）</t>
    <rPh sb="11" eb="12">
      <t>ネン</t>
    </rPh>
    <rPh sb="12" eb="13">
      <t>セイ</t>
    </rPh>
    <phoneticPr fontId="2"/>
  </si>
  <si>
    <t>コンバインドB（５・６年生）</t>
    <rPh sb="11" eb="13">
      <t>ネンセイ</t>
    </rPh>
    <phoneticPr fontId="2"/>
  </si>
  <si>
    <t>コンバインドD（３・４年生）</t>
    <rPh sb="11" eb="13">
      <t>ネンセイ</t>
    </rPh>
    <phoneticPr fontId="2"/>
  </si>
  <si>
    <t>個人種目（100m・800m）</t>
    <rPh sb="0" eb="2">
      <t>コジン</t>
    </rPh>
    <rPh sb="2" eb="4">
      <t>シュモク</t>
    </rPh>
    <phoneticPr fontId="2"/>
  </si>
  <si>
    <t>生年月日</t>
    <rPh sb="0" eb="2">
      <t>セイネン</t>
    </rPh>
    <rPh sb="2" eb="4">
      <t>ガッピ</t>
    </rPh>
    <phoneticPr fontId="2"/>
  </si>
  <si>
    <t>08</t>
    <phoneticPr fontId="2"/>
  </si>
  <si>
    <t>10</t>
    <phoneticPr fontId="2"/>
  </si>
  <si>
    <t>11</t>
    <phoneticPr fontId="2"/>
  </si>
  <si>
    <t>12</t>
    <phoneticPr fontId="2"/>
  </si>
  <si>
    <t>01</t>
    <phoneticPr fontId="2"/>
  </si>
  <si>
    <t>31</t>
    <phoneticPr fontId="2"/>
  </si>
  <si>
    <t>22</t>
    <phoneticPr fontId="2"/>
  </si>
  <si>
    <t>06</t>
    <phoneticPr fontId="2"/>
  </si>
  <si>
    <t>04</t>
    <phoneticPr fontId="2"/>
  </si>
  <si>
    <t>03</t>
    <phoneticPr fontId="2"/>
  </si>
  <si>
    <t>05</t>
    <phoneticPr fontId="2"/>
  </si>
  <si>
    <t>25</t>
    <phoneticPr fontId="2"/>
  </si>
  <si>
    <t>07</t>
    <phoneticPr fontId="2"/>
  </si>
  <si>
    <t>09</t>
    <phoneticPr fontId="2"/>
  </si>
  <si>
    <t>04</t>
    <phoneticPr fontId="2"/>
  </si>
  <si>
    <t>（クラブ名略称）</t>
    <rPh sb="4" eb="5">
      <t>メイ</t>
    </rPh>
    <rPh sb="5" eb="7">
      <t>リャクショウ</t>
    </rPh>
    <phoneticPr fontId="2"/>
  </si>
  <si>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</si>
  <si>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</si>
  <si>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r>
      <t>小学生の</t>
    </r>
    <r>
      <rPr>
        <u/>
        <sz val="11"/>
        <color rgb="FFFF0000"/>
        <rFont val="ＭＳ Ｐゴシック"/>
        <family val="3"/>
        <charset val="128"/>
      </rPr>
      <t>男女間違い</t>
    </r>
    <r>
      <rPr>
        <sz val="11"/>
        <rFont val="ＭＳ Ｐゴシック"/>
        <family val="3"/>
        <charset val="128"/>
      </rPr>
      <t>が多くあります。必ずエントリー票を再確認してください。</t>
    </r>
    <rPh sb="0" eb="3">
      <t>ショウガクセイ</t>
    </rPh>
    <rPh sb="4" eb="6">
      <t>ダンジョ</t>
    </rPh>
    <rPh sb="6" eb="8">
      <t>マチガ</t>
    </rPh>
    <rPh sb="10" eb="11">
      <t>オオ</t>
    </rPh>
    <rPh sb="17" eb="18">
      <t>カナラ</t>
    </rPh>
    <rPh sb="24" eb="25">
      <t>ヒョウ</t>
    </rPh>
    <rPh sb="26" eb="29">
      <t>サイカクニン</t>
    </rPh>
    <phoneticPr fontId="2"/>
  </si>
  <si>
    <t>＊　欄が足りないときはファイルを別にもう一つ作成してください。</t>
    <rPh sb="2" eb="3">
      <t>ラン</t>
    </rPh>
    <rPh sb="4" eb="5">
      <t>タ</t>
    </rPh>
    <rPh sb="16" eb="17">
      <t>ベツ</t>
    </rPh>
    <rPh sb="20" eb="21">
      <t>ヒト</t>
    </rPh>
    <rPh sb="22" eb="24">
      <t>サクセイ</t>
    </rPh>
    <phoneticPr fontId="2"/>
  </si>
  <si>
    <t>　　　その際、ファイル名には所属名（略称）の後に１．２と番号をつけてください。</t>
    <rPh sb="5" eb="6">
      <t>サイ</t>
    </rPh>
    <rPh sb="11" eb="12">
      <t>メイ</t>
    </rPh>
    <rPh sb="22" eb="23">
      <t>アト</t>
    </rPh>
    <rPh sb="28" eb="30">
      <t>バンゴウ</t>
    </rPh>
    <phoneticPr fontId="2"/>
  </si>
  <si>
    <t>14</t>
    <phoneticPr fontId="2"/>
  </si>
  <si>
    <t>小34_ｺﾝﾊﾞｲﾝﾄﾞＤ（ジャベリックボール投、６０ｍＨ）</t>
    <rPh sb="0" eb="1">
      <t>ショウ</t>
    </rPh>
    <phoneticPr fontId="2"/>
  </si>
  <si>
    <t>小56_ｺﾝﾊﾞｲﾝﾄﾞＢ（走幅跳、ジャベリックボール投）</t>
    <rPh sb="0" eb="1">
      <t>ショウ</t>
    </rPh>
    <phoneticPr fontId="2"/>
  </si>
  <si>
    <t>小56_ｺﾝﾊﾞｲﾝﾄﾞＡ（８０ｍＨ、走高跳）</t>
    <rPh sb="0" eb="1">
      <t>ショウ</t>
    </rPh>
    <phoneticPr fontId="2"/>
  </si>
  <si>
    <r>
      <t>※その後、</t>
    </r>
    <r>
      <rPr>
        <sz val="11"/>
        <color rgb="FFFF0000"/>
        <rFont val="ＭＳ Ｐゴシック"/>
        <family val="3"/>
        <charset val="128"/>
      </rPr>
      <t>必ずメールの件名に</t>
    </r>
    <r>
      <rPr>
        <b/>
        <sz val="11"/>
        <color rgb="FFFF0000"/>
        <rFont val="ＭＳ Ｐゴシック"/>
        <family val="3"/>
        <charset val="128"/>
      </rPr>
      <t>「</t>
    </r>
    <r>
      <rPr>
        <b/>
        <sz val="14"/>
        <color rgb="FFFF0000"/>
        <rFont val="ＭＳ Ｐゴシック"/>
        <family val="3"/>
        <charset val="128"/>
      </rPr>
      <t>東京都小学生交流</t>
    </r>
    <r>
      <rPr>
        <b/>
        <sz val="11"/>
        <color rgb="FFFF0000"/>
        <rFont val="ＭＳ Ｐゴシック"/>
        <family val="3"/>
        <charset val="128"/>
      </rPr>
      <t>」</t>
    </r>
    <r>
      <rPr>
        <sz val="11"/>
        <color rgb="FFFF0000"/>
        <rFont val="ＭＳ Ｐゴシック"/>
        <family val="3"/>
        <charset val="128"/>
      </rPr>
      <t>と入力して　</t>
    </r>
    <r>
      <rPr>
        <b/>
        <sz val="14"/>
        <color rgb="FF00B0F0"/>
        <rFont val="ＭＳ Ｐゴシック"/>
        <family val="3"/>
        <charset val="128"/>
      </rPr>
      <t>tokyo_junior@toriku.or.jp　</t>
    </r>
    <r>
      <rPr>
        <sz val="11"/>
        <rFont val="ＭＳ Ｐゴシック"/>
        <family val="3"/>
        <charset val="128"/>
      </rPr>
      <t>までこのファイルを添付して送信してください。</t>
    </r>
    <rPh sb="3" eb="4">
      <t>ゴ</t>
    </rPh>
    <rPh sb="5" eb="6">
      <t>カナラ</t>
    </rPh>
    <rPh sb="11" eb="13">
      <t>ケンメイ</t>
    </rPh>
    <rPh sb="15" eb="17">
      <t>トウキョウ</t>
    </rPh>
    <rPh sb="17" eb="18">
      <t>ト</t>
    </rPh>
    <rPh sb="18" eb="21">
      <t>ショウガクセイ</t>
    </rPh>
    <rPh sb="21" eb="23">
      <t>コウリュウ</t>
    </rPh>
    <rPh sb="25" eb="27">
      <t>ニュウリョク</t>
    </rPh>
    <rPh sb="65" eb="67">
      <t>テンプ</t>
    </rPh>
    <rPh sb="69" eb="71">
      <t>ソウシン</t>
    </rPh>
    <phoneticPr fontId="2"/>
  </si>
  <si>
    <t>コンバインドC（３・４年生）</t>
    <rPh sb="11" eb="13">
      <t>ネンセイ</t>
    </rPh>
    <phoneticPr fontId="2"/>
  </si>
  <si>
    <r>
      <t>※エントリーは</t>
    </r>
    <r>
      <rPr>
        <b/>
        <u/>
        <sz val="11"/>
        <color rgb="FFFF0000"/>
        <rFont val="ＭＳ Ｐゴシック"/>
        <family val="3"/>
        <charset val="128"/>
      </rPr>
      <t>リレーを除き1人1種目</t>
    </r>
    <r>
      <rPr>
        <b/>
        <sz val="11"/>
        <color rgb="FFFF0000"/>
        <rFont val="ＭＳ Ｐゴシック"/>
        <family val="3"/>
        <charset val="128"/>
      </rPr>
      <t>です。</t>
    </r>
    <rPh sb="11" eb="12">
      <t>ノゾ</t>
    </rPh>
    <rPh sb="14" eb="15">
      <t>ニン</t>
    </rPh>
    <rPh sb="16" eb="18">
      <t>シュモク</t>
    </rPh>
    <phoneticPr fontId="2"/>
  </si>
  <si>
    <t>ﾁｰﾑ</t>
    <phoneticPr fontId="2"/>
  </si>
  <si>
    <t>記　録</t>
    <rPh sb="0" eb="1">
      <t>キ</t>
    </rPh>
    <rPh sb="2" eb="3">
      <t>ロク</t>
    </rPh>
    <phoneticPr fontId="2"/>
  </si>
  <si>
    <t>小34_ｺﾝﾊﾞｲﾝﾄﾞＣ（走幅跳、６０ｍ）</t>
    <rPh sb="0" eb="1">
      <t>ショウ</t>
    </rPh>
    <phoneticPr fontId="2"/>
  </si>
  <si>
    <r>
      <t>※混合リレーは</t>
    </r>
    <r>
      <rPr>
        <b/>
        <u/>
        <sz val="11"/>
        <color rgb="FFFF0000"/>
        <rFont val="ＭＳ Ｐゴシック"/>
        <family val="3"/>
        <charset val="128"/>
      </rPr>
      <t>5･6年生男女各3名ずつの6名以内</t>
    </r>
    <r>
      <rPr>
        <b/>
        <sz val="11"/>
        <color rgb="FFFF0000"/>
        <rFont val="ＭＳ Ｐゴシック"/>
        <family val="3"/>
        <charset val="128"/>
      </rPr>
      <t>で</t>
    </r>
    <rPh sb="10" eb="12">
      <t>ネンセイ</t>
    </rPh>
    <rPh sb="22" eb="24">
      <t>イナイ</t>
    </rPh>
    <phoneticPr fontId="2"/>
  </si>
  <si>
    <t>　この内男女各２名が競技に出場できます。</t>
    <rPh sb="3" eb="4">
      <t>ウチ</t>
    </rPh>
    <rPh sb="4" eb="6">
      <t>ダンジョ</t>
    </rPh>
    <rPh sb="6" eb="7">
      <t>カク</t>
    </rPh>
    <rPh sb="8" eb="9">
      <t>メイ</t>
    </rPh>
    <rPh sb="10" eb="12">
      <t>キョウギ</t>
    </rPh>
    <rPh sb="13" eb="15">
      <t>シュツジョウ</t>
    </rPh>
    <phoneticPr fontId="2"/>
  </si>
  <si>
    <t>　この内、男女各２名が競技に出場できます。</t>
    <rPh sb="3" eb="4">
      <t>ウチ</t>
    </rPh>
    <rPh sb="5" eb="7">
      <t>ダンジョ</t>
    </rPh>
    <rPh sb="7" eb="8">
      <t>カク</t>
    </rPh>
    <rPh sb="9" eb="10">
      <t>メイ</t>
    </rPh>
    <rPh sb="11" eb="13">
      <t>キョウギ</t>
    </rPh>
    <rPh sb="14" eb="16">
      <t>シュツジョウ</t>
    </rPh>
    <phoneticPr fontId="2"/>
  </si>
  <si>
    <t>登録団体・クラブ名</t>
    <rPh sb="0" eb="2">
      <t>トウロク</t>
    </rPh>
    <rPh sb="2" eb="4">
      <t>ダンタイ</t>
    </rPh>
    <rPh sb="8" eb="9">
      <t>メイ</t>
    </rPh>
    <phoneticPr fontId="2"/>
  </si>
  <si>
    <t>団体・クラブ名略称</t>
    <rPh sb="0" eb="2">
      <t>ダンタイ</t>
    </rPh>
    <rPh sb="6" eb="7">
      <t>メイ</t>
    </rPh>
    <rPh sb="7" eb="9">
      <t>リャクショウ</t>
    </rPh>
    <phoneticPr fontId="2"/>
  </si>
  <si>
    <t>クラブ名略称）</t>
    <rPh sb="3" eb="4">
      <t>メイ</t>
    </rPh>
    <rPh sb="4" eb="6">
      <t>リャクショウ</t>
    </rPh>
    <phoneticPr fontId="2"/>
  </si>
  <si>
    <t>所属名略（団体・</t>
    <rPh sb="0" eb="2">
      <t>ショゾク</t>
    </rPh>
    <rPh sb="2" eb="4">
      <t>メイリャク</t>
    </rPh>
    <rPh sb="5" eb="7">
      <t>ダンタイ</t>
    </rPh>
    <phoneticPr fontId="2"/>
  </si>
  <si>
    <t>2200円</t>
    <rPh sb="4" eb="5">
      <t>エン</t>
    </rPh>
    <phoneticPr fontId="2"/>
  </si>
  <si>
    <t>1100円</t>
    <rPh sb="4" eb="5">
      <t>エン</t>
    </rPh>
    <phoneticPr fontId="2"/>
  </si>
  <si>
    <t>15</t>
    <phoneticPr fontId="2"/>
  </si>
  <si>
    <t>大会名　【日清食品カップ 東京都小学生陸上競技交流大会】</t>
    <rPh sb="0" eb="2">
      <t>タイカイ</t>
    </rPh>
    <rPh sb="2" eb="3">
      <t>メイ</t>
    </rPh>
    <rPh sb="5" eb="7">
      <t>ニッシン</t>
    </rPh>
    <rPh sb="7" eb="9">
      <t>ショクヒン</t>
    </rPh>
    <rPh sb="13" eb="16">
      <t>トウキョウト</t>
    </rPh>
    <rPh sb="16" eb="17">
      <t>ショウ</t>
    </rPh>
    <rPh sb="17" eb="19">
      <t>ガクセイ</t>
    </rPh>
    <rPh sb="19" eb="21">
      <t>リクジョウ</t>
    </rPh>
    <rPh sb="21" eb="23">
      <t>キョウギ</t>
    </rPh>
    <rPh sb="23" eb="25">
      <t>コウリュウ</t>
    </rPh>
    <rPh sb="25" eb="27">
      <t>タイカイ</t>
    </rPh>
    <phoneticPr fontId="2"/>
  </si>
  <si>
    <t>小3</t>
    <rPh sb="0" eb="1">
      <t>ショウ</t>
    </rPh>
    <phoneticPr fontId="2"/>
  </si>
  <si>
    <t>小4</t>
    <rPh sb="0" eb="1">
      <t>ショウ</t>
    </rPh>
    <phoneticPr fontId="2"/>
  </si>
  <si>
    <t>小5</t>
    <rPh sb="0" eb="1">
      <t>ショウ</t>
    </rPh>
    <phoneticPr fontId="2"/>
  </si>
  <si>
    <t>小6</t>
    <rPh sb="0" eb="1">
      <t>ショウ</t>
    </rPh>
    <phoneticPr fontId="2"/>
  </si>
  <si>
    <t>小4</t>
    <phoneticPr fontId="2"/>
  </si>
  <si>
    <t>小5</t>
    <phoneticPr fontId="2"/>
  </si>
  <si>
    <t>小6</t>
    <phoneticPr fontId="2"/>
  </si>
  <si>
    <t>6/26　厳守</t>
    <rPh sb="5" eb="7">
      <t>ゲンシュ</t>
    </rPh>
    <phoneticPr fontId="2"/>
  </si>
  <si>
    <r>
      <t>エントリー受付期間　【</t>
    </r>
    <r>
      <rPr>
        <b/>
        <sz val="14"/>
        <rFont val="ＭＳ Ｐゴシック"/>
        <family val="3"/>
        <charset val="128"/>
      </rPr>
      <t>2024/6/17（月）10：00～2024/6/24（月）17:00</t>
    </r>
    <r>
      <rPr>
        <sz val="14"/>
        <rFont val="ＭＳ Ｐゴシック"/>
        <family val="3"/>
        <charset val="128"/>
      </rPr>
      <t xml:space="preserve">】 </t>
    </r>
    <r>
      <rPr>
        <b/>
        <sz val="14"/>
        <color rgb="FFFF0000"/>
        <rFont val="ＭＳ Ｐゴシック"/>
        <family val="3"/>
        <charset val="128"/>
      </rPr>
      <t xml:space="preserve"> 厳守！</t>
    </r>
    <rPh sb="5" eb="7">
      <t>ウケツケ</t>
    </rPh>
    <rPh sb="7" eb="9">
      <t>キカン</t>
    </rPh>
    <rPh sb="21" eb="22">
      <t>ゲツ</t>
    </rPh>
    <rPh sb="39" eb="40">
      <t>ゲツ</t>
    </rPh>
    <phoneticPr fontId="2"/>
  </si>
  <si>
    <t>英字(姓)</t>
    <rPh sb="0" eb="2">
      <t>エイジ</t>
    </rPh>
    <rPh sb="3" eb="4">
      <t>セイ</t>
    </rPh>
    <phoneticPr fontId="3"/>
  </si>
  <si>
    <t>英字(名)</t>
    <rPh sb="0" eb="2">
      <t>エイジ</t>
    </rPh>
    <rPh sb="3" eb="4">
      <t>メイ</t>
    </rPh>
    <phoneticPr fontId="3"/>
  </si>
  <si>
    <t>16</t>
    <phoneticPr fontId="2"/>
  </si>
  <si>
    <t>東京都千代田区飯田橋3-3-7秋穂セントラルビル１階</t>
    <rPh sb="0" eb="2">
      <t>トウキョウ</t>
    </rPh>
    <rPh sb="2" eb="3">
      <t>ト</t>
    </rPh>
    <rPh sb="3" eb="7">
      <t>チヨダク</t>
    </rPh>
    <rPh sb="7" eb="10">
      <t>イイダバシ</t>
    </rPh>
    <rPh sb="15" eb="17">
      <t>アキホ</t>
    </rPh>
    <rPh sb="25" eb="26">
      <t>カイ</t>
    </rPh>
    <phoneticPr fontId="2"/>
  </si>
  <si>
    <t>03-6261-5280</t>
    <phoneticPr fontId="2"/>
  </si>
  <si>
    <t>tokyo_junior@toriku.or.jp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</si>
</sst>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u/>
      <sz val="11"/>
      <color indexed="12"/>
      <name val="ＭＳ Ｐゴシック"/>
      <family val="3"/>
      <charset val="128"/>
    </font>
    <font>
      <b/>
      <sz val="14"/>
      <color rgb="FFFF0000"/>
      <name val="ＭＳ Ｐゴシック"/>
      <family val="3"/>
      <charset val="128"/>
    </font>
    <font>
      <sz val="14"/>
      <name val="ＭＳ Ｐゴシック"/>
      <family val="3"/>
      <charset val="128"/>
    </font>
    <font>
      <b/>
      <sz val="11"/>
      <color rgb="FFFF0000"/>
      <name val="ＭＳ Ｐゴシック"/>
      <family val="3"/>
      <charset val="128"/>
    </font>
    <font>
      <b/>
      <sz val="11"/>
      <name val="ＭＳ Ｐゴシック"/>
      <family val="3"/>
      <charset val="128"/>
    </font>
    <font>
      <b/>
      <sz val="14"/>
      <name val="ＭＳ Ｐゴシック"/>
      <family val="3"/>
      <charset val="128"/>
    </font>
    <font>
      <sz val="11"/>
      <color rgb="FFFF0000"/>
      <name val="ＭＳ Ｐゴシック"/>
      <family val="3"/>
      <charset val="128"/>
    </font>
    <font>
      <b/>
      <sz val="14"/>
      <color rgb="FF00B0F0"/>
      <name val="ＭＳ Ｐゴシック"/>
      <family val="3"/>
      <charset val="128"/>
    </font>
    <font>
      <sz val="18"/>
      <name val="ＭＳ Ｐゴシック"/>
      <family val="3"/>
      <charset val="128"/>
    </font>
    <font>
      <sz val="24"/>
      <name val="ＭＳ Ｐゴシック"/>
      <family val="3"/>
      <charset val="128"/>
    </font>
    <font>
      <b/>
      <sz val="18"/>
      <color rgb="FFFF0000"/>
      <name val="ＭＳ Ｐゴシック"/>
      <family val="3"/>
      <charset val="128"/>
    </font>
    <font>
      <b/>
      <u/>
      <sz val="11"/>
      <color rgb="FFFF0000"/>
      <name val="ＭＳ Ｐゴシック"/>
      <family val="3"/>
      <charset val="128"/>
    </font>
    <font>
      <sz val="9"/>
      <name val="ＭＳ Ｐゴシック"/>
      <family val="3"/>
      <charset val="128"/>
    </font>
    <font>
      <u/>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07">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11"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49" fontId="0" fillId="2" borderId="13"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0" borderId="14" xfId="0" applyNumberFormat="1" applyBorder="1">
      <alignment vertical="center"/>
    </xf>
    <xf numFmtId="49" fontId="0" fillId="0" borderId="1" xfId="0" applyNumberFormat="1" applyBorder="1">
      <alignment vertical="center"/>
    </xf>
    <xf numFmtId="0" fontId="6" fillId="0" borderId="0" xfId="0" applyFont="1" applyAlignment="1">
      <alignment horizontal="left" vertical="center"/>
    </xf>
    <xf numFmtId="0" fontId="13" fillId="0" borderId="0" xfId="0" applyFont="1" applyAlignment="1">
      <alignment horizontal="left" vertical="center"/>
    </xf>
    <xf numFmtId="0" fontId="12" fillId="0" borderId="0" xfId="0" applyFont="1">
      <alignment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wrapText="1"/>
    </xf>
    <xf numFmtId="0" fontId="0" fillId="2" borderId="15" xfId="0" applyFill="1" applyBorder="1" applyAlignment="1">
      <alignment horizontal="center" vertical="center"/>
    </xf>
    <xf numFmtId="0" fontId="0" fillId="5" borderId="15" xfId="0" applyFill="1" applyBorder="1">
      <alignment vertical="center"/>
    </xf>
    <xf numFmtId="0" fontId="0" fillId="4" borderId="1" xfId="0" applyFill="1" applyBorder="1" applyAlignment="1">
      <alignment horizontal="center" vertical="center"/>
    </xf>
    <xf numFmtId="0" fontId="0" fillId="0" borderId="2" xfId="0" applyBorder="1" applyAlignment="1">
      <alignment horizontal="center" vertical="center"/>
    </xf>
    <xf numFmtId="49" fontId="0" fillId="0" borderId="0" xfId="0" applyNumberFormat="1">
      <alignment vertical="center"/>
    </xf>
    <xf numFmtId="0" fontId="8" fillId="0" borderId="0" xfId="0" applyFont="1">
      <alignment vertical="center"/>
    </xf>
    <xf numFmtId="0" fontId="14" fillId="0" borderId="0" xfId="0" applyFont="1">
      <alignment vertical="center"/>
    </xf>
    <xf numFmtId="0" fontId="7" fillId="0" borderId="25"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0" fillId="7" borderId="0" xfId="0" applyFill="1" applyAlignment="1">
      <alignment horizontal="center" vertical="center"/>
    </xf>
    <xf numFmtId="49" fontId="0" fillId="7" borderId="0" xfId="0" applyNumberFormat="1" applyFill="1" applyAlignment="1">
      <alignment horizontal="center" vertical="center"/>
    </xf>
    <xf numFmtId="49" fontId="0" fillId="0" borderId="15" xfId="0" applyNumberFormat="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4" borderId="1" xfId="0" applyNumberFormat="1" applyFill="1" applyBorder="1">
      <alignment vertical="center"/>
    </xf>
    <xf numFmtId="49" fontId="0" fillId="4" borderId="1" xfId="0" applyNumberFormat="1" applyFill="1" applyBorder="1" applyAlignment="1">
      <alignment horizontal="center" vertical="center"/>
    </xf>
    <xf numFmtId="0" fontId="0" fillId="8" borderId="16" xfId="0" applyFill="1" applyBorder="1" applyAlignment="1">
      <alignment horizontal="center" vertical="center"/>
    </xf>
    <xf numFmtId="0" fontId="16" fillId="8" borderId="18" xfId="0" applyFont="1" applyFill="1" applyBorder="1" applyAlignment="1">
      <alignment horizontal="center" vertical="center"/>
    </xf>
    <xf numFmtId="49" fontId="0" fillId="0" borderId="9" xfId="0" applyNumberFormat="1" applyBorder="1">
      <alignment vertical="center"/>
    </xf>
    <xf numFmtId="49" fontId="0" fillId="0" borderId="10" xfId="0" applyNumberFormat="1" applyBorder="1">
      <alignment vertical="center"/>
    </xf>
    <xf numFmtId="49" fontId="0" fillId="0" borderId="11" xfId="0" applyNumberFormat="1" applyBorder="1">
      <alignment vertical="center"/>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5" fillId="0" borderId="0" xfId="0" applyFont="1">
      <alignment vertical="center"/>
    </xf>
    <xf numFmtId="49" fontId="0" fillId="2" borderId="12" xfId="0" applyNumberFormat="1"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49" fontId="0" fillId="2" borderId="5" xfId="0" applyNumberFormat="1" applyFill="1" applyBorder="1" applyAlignment="1">
      <alignment horizontal="left" vertical="center"/>
    </xf>
    <xf numFmtId="49" fontId="0" fillId="2" borderId="15" xfId="0" applyNumberFormat="1" applyFill="1" applyBorder="1" applyAlignment="1">
      <alignment horizontal="left" vertical="center"/>
    </xf>
    <xf numFmtId="0" fontId="0" fillId="2" borderId="24" xfId="0" applyFill="1" applyBorder="1">
      <alignment vertical="center"/>
    </xf>
    <xf numFmtId="0" fontId="0" fillId="2" borderId="26" xfId="0" applyFill="1" applyBorder="1">
      <alignment vertical="center"/>
    </xf>
    <xf numFmtId="0" fontId="16" fillId="8" borderId="16" xfId="0" applyFont="1" applyFill="1" applyBorder="1" applyAlignment="1">
      <alignment horizontal="center" vertical="center"/>
    </xf>
    <xf numFmtId="0" fontId="0" fillId="2" borderId="12" xfId="0" applyFill="1" applyBorder="1" applyAlignment="1">
      <alignment horizontal="center" vertical="center"/>
    </xf>
    <xf numFmtId="0" fontId="0" fillId="0" borderId="15" xfId="0" applyBorder="1">
      <alignment vertical="center"/>
    </xf>
    <xf numFmtId="0" fontId="0" fillId="0" borderId="25" xfId="0" applyBorder="1">
      <alignment vertical="center"/>
    </xf>
    <xf numFmtId="0" fontId="10" fillId="0" borderId="5" xfId="0" applyFont="1" applyBorder="1">
      <alignment vertical="center"/>
    </xf>
    <xf numFmtId="0" fontId="10" fillId="0" borderId="15" xfId="0" applyFont="1" applyBorder="1">
      <alignment vertical="center"/>
    </xf>
    <xf numFmtId="0" fontId="0" fillId="2" borderId="16" xfId="0" applyFill="1" applyBorder="1" applyAlignment="1">
      <alignment horizontal="center" vertical="center"/>
    </xf>
    <xf numFmtId="0" fontId="0" fillId="5" borderId="1" xfId="0" applyFill="1" applyBorder="1">
      <alignment vertical="center"/>
    </xf>
    <xf numFmtId="0" fontId="0" fillId="2" borderId="15" xfId="0" applyFill="1" applyBorder="1" applyAlignment="1">
      <alignment horizontal="left" vertical="center"/>
    </xf>
    <xf numFmtId="0" fontId="0" fillId="0" borderId="0" xfId="0"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0" xfId="0" applyFill="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 xfId="0"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6" borderId="5" xfId="0" applyFill="1" applyBorder="1" applyAlignment="1">
      <alignment horizontal="center" vertical="center"/>
    </xf>
    <xf numFmtId="0" fontId="0" fillId="6" borderId="12" xfId="0" applyFill="1" applyBorder="1" applyAlignment="1">
      <alignment horizontal="center" vertical="center"/>
    </xf>
    <xf numFmtId="0" fontId="10" fillId="0" borderId="5" xfId="0" applyFont="1" applyBorder="1" applyAlignment="1">
      <alignment horizontal="center" vertical="center"/>
    </xf>
    <xf numFmtId="56" fontId="7" fillId="0" borderId="5" xfId="0" applyNumberFormat="1" applyFont="1" applyBorder="1" applyAlignment="1">
      <alignment horizontal="center" vertical="center"/>
    </xf>
    <xf numFmtId="56" fontId="7" fillId="0" borderId="12" xfId="0" applyNumberFormat="1" applyFont="1" applyBorder="1" applyAlignment="1">
      <alignment horizontal="center" vertical="center"/>
    </xf>
    <xf numFmtId="56" fontId="7" fillId="0" borderId="15" xfId="0" applyNumberFormat="1" applyFont="1" applyBorder="1" applyAlignment="1">
      <alignment horizontal="center" vertical="center"/>
    </xf>
    <xf numFmtId="0" fontId="0" fillId="6" borderId="1" xfId="0" applyFill="1" applyBorder="1" applyAlignment="1">
      <alignment horizontal="center" vertical="center"/>
    </xf>
    <xf numFmtId="0" fontId="4" fillId="6" borderId="1" xfId="1" applyFill="1" applyBorder="1" applyAlignment="1" applyProtection="1">
      <alignment horizontal="center" vertical="center"/>
    </xf>
    <xf numFmtId="0" fontId="0" fillId="0" borderId="16" xfId="0" applyBorder="1" applyAlignment="1">
      <alignment horizontal="center" vertical="center"/>
    </xf>
    <xf numFmtId="0" fontId="0" fillId="0" borderId="0" xfId="0" applyAlignment="1">
      <alignment horizontal="center" vertical="top" textRotation="255" wrapText="1"/>
    </xf>
    <xf numFmtId="0" fontId="0" fillId="6" borderId="15" xfId="0" applyFill="1" applyBorder="1" applyAlignment="1">
      <alignment horizontal="center" vertical="center"/>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176" fontId="0" fillId="0" borderId="5" xfId="0" applyNumberFormat="1" applyBorder="1" applyAlignment="1">
      <alignment horizontal="center" vertical="center"/>
    </xf>
    <xf numFmtId="176" fontId="0" fillId="0" borderId="12" xfId="0" applyNumberForma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710046</xdr:colOff>
      <xdr:row>32</xdr:row>
      <xdr:rowOff>34636</xdr:rowOff>
    </xdr:from>
    <xdr:to>
      <xdr:col>15</xdr:col>
      <xdr:colOff>2598</xdr:colOff>
      <xdr:row>35</xdr:row>
      <xdr:rowOff>9525</xdr:rowOff>
    </xdr:to>
    <xdr:sp macro="" textlink="">
      <xdr:nvSpPr>
        <xdr:cNvPr id="2054" name="AutoShape 6">
          <a:extLst>
            <a:ext uri="{FF2B5EF4-FFF2-40B4-BE49-F238E27FC236}">
              <a16:creationId xmlns:a16="http://schemas.microsoft.com/office/drawing/2014/main" id="{00000000-0008-0000-0000-000006080000}"/>
            </a:ext>
          </a:extLst>
        </xdr:cNvPr>
        <xdr:cNvSpPr>
          <a:spLocks noChangeArrowheads="1"/>
        </xdr:cNvSpPr>
      </xdr:nvSpPr>
      <xdr:spPr bwMode="auto">
        <a:xfrm>
          <a:off x="5320146" y="5816311"/>
          <a:ext cx="3664527" cy="489239"/>
        </a:xfrm>
        <a:prstGeom prst="wedgeRoundRectCallout">
          <a:avLst>
            <a:gd name="adj1" fmla="val -17049"/>
            <a:gd name="adj2" fmla="val -8712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黄色いセルの部分はドロップダウンリストより入力項目を選びます。</a:t>
          </a:r>
        </a:p>
      </xdr:txBody>
    </xdr:sp>
    <xdr:clientData/>
  </xdr:twoCellAnchor>
  <xdr:twoCellAnchor>
    <xdr:from>
      <xdr:col>9</xdr:col>
      <xdr:colOff>205316</xdr:colOff>
      <xdr:row>2</xdr:row>
      <xdr:rowOff>47623</xdr:rowOff>
    </xdr:from>
    <xdr:to>
      <xdr:col>13</xdr:col>
      <xdr:colOff>625475</xdr:colOff>
      <xdr:row>5</xdr:row>
      <xdr:rowOff>15874</xdr:rowOff>
    </xdr:to>
    <xdr:sp macro="" textlink="">
      <xdr:nvSpPr>
        <xdr:cNvPr id="2068" name="AutoShape 5">
          <a:extLst>
            <a:ext uri="{FF2B5EF4-FFF2-40B4-BE49-F238E27FC236}">
              <a16:creationId xmlns:a16="http://schemas.microsoft.com/office/drawing/2014/main" id="{00000000-0008-0000-0000-000014080000}"/>
            </a:ext>
          </a:extLst>
        </xdr:cNvPr>
        <xdr:cNvSpPr>
          <a:spLocks noChangeArrowheads="1"/>
        </xdr:cNvSpPr>
      </xdr:nvSpPr>
      <xdr:spPr bwMode="auto">
        <a:xfrm>
          <a:off x="5701241" y="619123"/>
          <a:ext cx="2287059" cy="482601"/>
        </a:xfrm>
        <a:prstGeom prst="wedgeRoundRectCallout">
          <a:avLst>
            <a:gd name="adj1" fmla="val -69327"/>
            <a:gd name="adj2" fmla="val 193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灰色セルの必要事項をすべて入力してください。</a:t>
          </a:r>
        </a:p>
      </xdr:txBody>
    </xdr:sp>
    <xdr:clientData/>
  </xdr:twoCellAnchor>
  <xdr:twoCellAnchor>
    <xdr:from>
      <xdr:col>11</xdr:col>
      <xdr:colOff>238125</xdr:colOff>
      <xdr:row>15</xdr:row>
      <xdr:rowOff>16933</xdr:rowOff>
    </xdr:from>
    <xdr:to>
      <xdr:col>13</xdr:col>
      <xdr:colOff>676275</xdr:colOff>
      <xdr:row>20</xdr:row>
      <xdr:rowOff>76200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6991350" y="2883958"/>
          <a:ext cx="1143000" cy="916517"/>
        </a:xfrm>
        <a:prstGeom prst="wedgeRoundRectCallout">
          <a:avLst>
            <a:gd name="adj1" fmla="val -68158"/>
            <a:gd name="adj2" fmla="val -658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各種目総数は自動計算されますが種目数・合計金額があっているか</a:t>
          </a:r>
          <a:r>
            <a:rPr lang="ja-JP" altLang="en-US" sz="900" b="0" i="0" u="none" strike="noStrike" baseline="0">
              <a:solidFill>
                <a:srgbClr val="FF0000"/>
              </a:solidFill>
              <a:latin typeface="ＭＳ Ｐゴシック"/>
              <a:ea typeface="ＭＳ Ｐゴシック"/>
            </a:rPr>
            <a:t>必ず</a:t>
          </a:r>
          <a:r>
            <a:rPr lang="ja-JP" altLang="en-US" sz="900" b="0" i="0" u="none" strike="noStrike" baseline="0">
              <a:solidFill>
                <a:srgbClr val="000000"/>
              </a:solidFill>
              <a:latin typeface="ＭＳ Ｐゴシック"/>
              <a:ea typeface="ＭＳ Ｐゴシック"/>
            </a:rPr>
            <a:t>確認してください。</a:t>
          </a:r>
        </a:p>
      </xdr:txBody>
    </xdr:sp>
    <xdr:clientData/>
  </xdr:twoCellAnchor>
  <xdr:twoCellAnchor>
    <xdr:from>
      <xdr:col>7</xdr:col>
      <xdr:colOff>704850</xdr:colOff>
      <xdr:row>32</xdr:row>
      <xdr:rowOff>38100</xdr:rowOff>
    </xdr:from>
    <xdr:to>
      <xdr:col>14</xdr:col>
      <xdr:colOff>787977</xdr:colOff>
      <xdr:row>35</xdr:row>
      <xdr:rowOff>28575</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5314950" y="5819775"/>
          <a:ext cx="3664527" cy="504825"/>
        </a:xfrm>
        <a:prstGeom prst="wedgeRoundRectCallout">
          <a:avLst>
            <a:gd name="adj1" fmla="val 34172"/>
            <a:gd name="adj2" fmla="val -902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黄色いセルの部分は</a:t>
          </a:r>
          <a:r>
            <a:rPr lang="ja-JP" altLang="en-US" sz="1000" b="0" i="0" strike="noStrike">
              <a:solidFill>
                <a:srgbClr val="FF0000"/>
              </a:solidFill>
              <a:latin typeface="ＭＳ Ｐゴシック"/>
              <a:ea typeface="ＭＳ Ｐゴシック"/>
            </a:rPr>
            <a:t>必ず</a:t>
          </a:r>
          <a:r>
            <a:rPr lang="ja-JP" altLang="en-US" sz="1000" b="0" i="0" strike="noStrike">
              <a:solidFill>
                <a:srgbClr val="000000"/>
              </a:solidFill>
              <a:latin typeface="ＭＳ Ｐゴシック"/>
              <a:ea typeface="ＭＳ Ｐゴシック"/>
            </a:rPr>
            <a:t>ドロップダウンリストより</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入力項目を選んでください。</a:t>
          </a:r>
        </a:p>
      </xdr:txBody>
    </xdr:sp>
    <xdr:clientData/>
  </xdr:twoCellAnchor>
  <xdr:twoCellAnchor>
    <xdr:from>
      <xdr:col>5</xdr:col>
      <xdr:colOff>619125</xdr:colOff>
      <xdr:row>32</xdr:row>
      <xdr:rowOff>38100</xdr:rowOff>
    </xdr:from>
    <xdr:to>
      <xdr:col>7</xdr:col>
      <xdr:colOff>695325</xdr:colOff>
      <xdr:row>36</xdr:row>
      <xdr:rowOff>66676</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3676650" y="5819775"/>
          <a:ext cx="1628775" cy="714376"/>
        </a:xfrm>
        <a:prstGeom prst="wedgeRoundRectCallout">
          <a:avLst>
            <a:gd name="adj1" fmla="val -2327"/>
            <a:gd name="adj2" fmla="val -8383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英字（姓名）は</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英字表記はパスポート記載を基本としてください。</a:t>
          </a:r>
        </a:p>
      </xdr:txBody>
    </xdr:sp>
    <xdr:clientData/>
  </xdr:twoCellAnchor>
  <xdr:twoCellAnchor>
    <xdr:from>
      <xdr:col>0</xdr:col>
      <xdr:colOff>57149</xdr:colOff>
      <xdr:row>32</xdr:row>
      <xdr:rowOff>19050</xdr:rowOff>
    </xdr:from>
    <xdr:to>
      <xdr:col>3</xdr:col>
      <xdr:colOff>257174</xdr:colOff>
      <xdr:row>39</xdr:row>
      <xdr:rowOff>57150</xdr:rowOff>
    </xdr:to>
    <xdr:sp macro="" textlink="">
      <xdr:nvSpPr>
        <xdr:cNvPr id="9" name="AutoShape 15">
          <a:extLst>
            <a:ext uri="{FF2B5EF4-FFF2-40B4-BE49-F238E27FC236}">
              <a16:creationId xmlns:a16="http://schemas.microsoft.com/office/drawing/2014/main" id="{F9D30231-9F2D-4B6F-82EE-C44ECBC3A93C}"/>
            </a:ext>
          </a:extLst>
        </xdr:cNvPr>
        <xdr:cNvSpPr>
          <a:spLocks noChangeArrowheads="1"/>
        </xdr:cNvSpPr>
      </xdr:nvSpPr>
      <xdr:spPr bwMode="auto">
        <a:xfrm>
          <a:off x="57149" y="5800725"/>
          <a:ext cx="1819275" cy="1238250"/>
        </a:xfrm>
        <a:prstGeom prst="wedgeRoundRectCallout">
          <a:avLst>
            <a:gd name="adj1" fmla="val -21573"/>
            <a:gd name="adj2" fmla="val -6739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900" b="0" i="0" u="none" strike="noStrike" baseline="0">
              <a:solidFill>
                <a:srgbClr val="000000"/>
              </a:solidFill>
              <a:latin typeface="ＭＳ Ｐゴシック"/>
              <a:ea typeface="ＭＳ Ｐゴシック"/>
            </a:rPr>
            <a:t>東京陸協の２０２４年度登録番号又は日本陸連の</a:t>
          </a:r>
          <a:r>
            <a:rPr lang="ja-JP" altLang="ja-JP" sz="900" b="0" i="0" baseline="0">
              <a:effectLst/>
              <a:latin typeface="+mn-lt"/>
              <a:ea typeface="+mn-ea"/>
              <a:cs typeface="+mn-cs"/>
            </a:rPr>
            <a:t>２０２</a:t>
          </a:r>
          <a:r>
            <a:rPr lang="ja-JP" altLang="en-US" sz="900" b="0" i="0" baseline="0">
              <a:effectLst/>
              <a:latin typeface="+mn-lt"/>
              <a:ea typeface="+mn-ea"/>
              <a:cs typeface="+mn-cs"/>
            </a:rPr>
            <a:t>４</a:t>
          </a:r>
          <a:r>
            <a:rPr lang="ja-JP" altLang="ja-JP" sz="900" b="0" i="0" baseline="0">
              <a:effectLst/>
              <a:latin typeface="+mn-lt"/>
              <a:ea typeface="+mn-ea"/>
              <a:cs typeface="+mn-cs"/>
            </a:rPr>
            <a:t>年度登録番号を入力して下さい。</a:t>
          </a:r>
          <a:endParaRPr lang="en-US" altLang="ja-JP" sz="900" b="0" i="0" baseline="0">
            <a:effectLst/>
            <a:latin typeface="+mn-lt"/>
            <a:ea typeface="+mn-ea"/>
            <a:cs typeface="+mn-cs"/>
          </a:endParaRPr>
        </a:p>
        <a:p>
          <a:pPr rtl="0"/>
          <a:r>
            <a:rPr lang="ja-JP" altLang="ja-JP" sz="900" b="0" i="0" baseline="0">
              <a:effectLst/>
              <a:latin typeface="+mn-lt"/>
              <a:ea typeface="+mn-ea"/>
              <a:cs typeface="+mn-cs"/>
            </a:rPr>
            <a:t>２０２</a:t>
          </a:r>
          <a:r>
            <a:rPr lang="ja-JP" altLang="en-US" sz="900" b="0" i="0" baseline="0">
              <a:effectLst/>
              <a:latin typeface="+mn-lt"/>
              <a:ea typeface="+mn-ea"/>
              <a:cs typeface="+mn-cs"/>
            </a:rPr>
            <a:t>４</a:t>
          </a:r>
          <a:r>
            <a:rPr lang="ja-JP" altLang="ja-JP" sz="900" b="0" i="0" baseline="0">
              <a:effectLst/>
              <a:latin typeface="+mn-lt"/>
              <a:ea typeface="+mn-ea"/>
              <a:cs typeface="+mn-cs"/>
            </a:rPr>
            <a:t>年度新規登録予定者については「申請中」と入力し</a:t>
          </a:r>
          <a:r>
            <a:rPr lang="ja-JP" altLang="ja-JP" sz="900" b="1" i="0" baseline="0">
              <a:solidFill>
                <a:srgbClr val="FF0000"/>
              </a:solidFill>
              <a:effectLst/>
              <a:latin typeface="+mn-lt"/>
              <a:ea typeface="+mn-ea"/>
              <a:cs typeface="+mn-cs"/>
            </a:rPr>
            <a:t>必ず</a:t>
          </a:r>
          <a:r>
            <a:rPr lang="ja-JP" altLang="en-US" sz="900" b="1" i="0" baseline="0">
              <a:solidFill>
                <a:srgbClr val="FF0000"/>
              </a:solidFill>
              <a:effectLst/>
              <a:latin typeface="+mn-lt"/>
              <a:ea typeface="+mn-ea"/>
              <a:cs typeface="+mn-cs"/>
            </a:rPr>
            <a:t>６</a:t>
          </a:r>
          <a:r>
            <a:rPr lang="en-US" altLang="ja-JP" sz="900" b="1" i="0" baseline="0">
              <a:solidFill>
                <a:srgbClr val="FF0000"/>
              </a:solidFill>
              <a:effectLst/>
              <a:latin typeface="+mn-lt"/>
              <a:ea typeface="+mn-ea"/>
              <a:cs typeface="+mn-cs"/>
            </a:rPr>
            <a:t>/</a:t>
          </a:r>
          <a:r>
            <a:rPr lang="ja-JP" altLang="en-US" sz="900" b="1" i="0" baseline="0">
              <a:solidFill>
                <a:srgbClr val="FF0000"/>
              </a:solidFill>
              <a:effectLst/>
              <a:latin typeface="+mn-lt"/>
              <a:ea typeface="+mn-ea"/>
              <a:cs typeface="+mn-cs"/>
            </a:rPr>
            <a:t>２４</a:t>
          </a:r>
          <a:r>
            <a:rPr lang="ja-JP" altLang="ja-JP" sz="900" b="1" i="0" baseline="0">
              <a:solidFill>
                <a:srgbClr val="FF0000"/>
              </a:solidFill>
              <a:effectLst/>
              <a:latin typeface="+mn-lt"/>
              <a:ea typeface="+mn-ea"/>
              <a:cs typeface="+mn-cs"/>
            </a:rPr>
            <a:t>までに登録を済ませて下さい</a:t>
          </a:r>
          <a:r>
            <a:rPr lang="ja-JP" altLang="ja-JP" sz="900" b="0" i="0" baseline="0">
              <a:solidFill>
                <a:srgbClr val="FF0000"/>
              </a:solidFill>
              <a:effectLst/>
              <a:latin typeface="+mn-lt"/>
              <a:ea typeface="+mn-ea"/>
              <a:cs typeface="+mn-cs"/>
            </a:rPr>
            <a:t>。</a:t>
          </a:r>
          <a:endParaRPr lang="ja-JP" altLang="en-US" sz="900" b="0" i="0" u="none" strike="noStrike" baseline="0">
            <a:solidFill>
              <a:srgbClr val="FF0000"/>
            </a:solidFill>
            <a:latin typeface="ＭＳ Ｐゴシック"/>
            <a:ea typeface="ＭＳ Ｐゴシック"/>
          </a:endParaRPr>
        </a:p>
      </xdr:txBody>
    </xdr:sp>
    <xdr:clientData/>
  </xdr:twoCellAnchor>
  <xdr:twoCellAnchor>
    <xdr:from>
      <xdr:col>3</xdr:col>
      <xdr:colOff>285750</xdr:colOff>
      <xdr:row>32</xdr:row>
      <xdr:rowOff>47625</xdr:rowOff>
    </xdr:from>
    <xdr:to>
      <xdr:col>5</xdr:col>
      <xdr:colOff>628650</xdr:colOff>
      <xdr:row>39</xdr:row>
      <xdr:rowOff>0</xdr:rowOff>
    </xdr:to>
    <xdr:sp macro="" textlink="">
      <xdr:nvSpPr>
        <xdr:cNvPr id="10" name="AutoShape 5">
          <a:extLst>
            <a:ext uri="{FF2B5EF4-FFF2-40B4-BE49-F238E27FC236}">
              <a16:creationId xmlns:a16="http://schemas.microsoft.com/office/drawing/2014/main" id="{D0122586-6E50-4C45-8731-16BFDC34A1D8}"/>
            </a:ext>
          </a:extLst>
        </xdr:cNvPr>
        <xdr:cNvSpPr>
          <a:spLocks noChangeArrowheads="1"/>
        </xdr:cNvSpPr>
      </xdr:nvSpPr>
      <xdr:spPr bwMode="auto">
        <a:xfrm>
          <a:off x="1905000" y="5829300"/>
          <a:ext cx="1781175" cy="1152525"/>
        </a:xfrm>
        <a:prstGeom prst="wedgeRoundRectCallout">
          <a:avLst>
            <a:gd name="adj1" fmla="val -3241"/>
            <a:gd name="adj2" fmla="val -7525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900" b="0" i="0" strike="noStrike">
              <a:solidFill>
                <a:srgbClr val="000000"/>
              </a:solidFill>
              <a:latin typeface="ＭＳ Ｐゴシック"/>
              <a:ea typeface="ＭＳ Ｐゴシック"/>
            </a:rPr>
            <a:t>姓・名を入力するとフリガナが半角ｶﾀｶﾅで自動演算で表示されます。</a:t>
          </a:r>
          <a:endParaRPr lang="en-US" altLang="ja-JP" sz="900" b="0" i="0" strike="noStrike">
            <a:solidFill>
              <a:srgbClr val="000000"/>
            </a:solidFill>
            <a:latin typeface="ＭＳ Ｐゴシック"/>
            <a:ea typeface="ＭＳ Ｐゴシック"/>
          </a:endParaRPr>
        </a:p>
        <a:p>
          <a:pPr algn="l" rtl="1">
            <a:lnSpc>
              <a:spcPts val="1300"/>
            </a:lnSpc>
            <a:defRPr sz="1000"/>
          </a:pPr>
          <a:r>
            <a:rPr lang="ja-JP" altLang="en-US" sz="900" b="0" i="0" strike="noStrike">
              <a:solidFill>
                <a:srgbClr val="000000"/>
              </a:solidFill>
              <a:latin typeface="ＭＳ Ｐゴシック"/>
              <a:ea typeface="ＭＳ Ｐゴシック"/>
            </a:rPr>
            <a:t>（誤った表示の場合は個別に</a:t>
          </a:r>
          <a:r>
            <a:rPr lang="ja-JP" altLang="en-US" sz="900" b="0" i="0" strike="noStrike">
              <a:solidFill>
                <a:srgbClr val="FF0000"/>
              </a:solidFill>
              <a:latin typeface="ＭＳ Ｐゴシック"/>
              <a:ea typeface="ＭＳ Ｐゴシック"/>
            </a:rPr>
            <a:t>半角ｶﾀｶﾅ</a:t>
          </a:r>
          <a:r>
            <a:rPr lang="ja-JP" altLang="en-US" sz="900" b="0" i="0" strike="noStrike">
              <a:solidFill>
                <a:srgbClr val="000000"/>
              </a:solidFill>
              <a:latin typeface="ＭＳ Ｐゴシック"/>
              <a:ea typeface="ＭＳ Ｐゴシック"/>
            </a:rPr>
            <a:t>にて入力し直して下さい。）</a:t>
          </a:r>
        </a:p>
      </xdr:txBody>
    </xdr:sp>
    <xdr:clientData/>
  </xdr:twoCellAnchor>
  <xdr:twoCellAnchor>
    <xdr:from>
      <xdr:col>9</xdr:col>
      <xdr:colOff>205316</xdr:colOff>
      <xdr:row>2</xdr:row>
      <xdr:rowOff>47623</xdr:rowOff>
    </xdr:from>
    <xdr:to>
      <xdr:col>13</xdr:col>
      <xdr:colOff>625475</xdr:colOff>
      <xdr:row>5</xdr:row>
      <xdr:rowOff>15874</xdr:rowOff>
    </xdr:to>
    <xdr:sp macro="" textlink="">
      <xdr:nvSpPr>
        <xdr:cNvPr id="11" name="AutoShape 5">
          <a:extLst>
            <a:ext uri="{FF2B5EF4-FFF2-40B4-BE49-F238E27FC236}">
              <a16:creationId xmlns:a16="http://schemas.microsoft.com/office/drawing/2014/main" id="{1968359C-383C-4A96-B14C-41A202BF9FFF}"/>
            </a:ext>
          </a:extLst>
        </xdr:cNvPr>
        <xdr:cNvSpPr>
          <a:spLocks noChangeArrowheads="1"/>
        </xdr:cNvSpPr>
      </xdr:nvSpPr>
      <xdr:spPr bwMode="auto">
        <a:xfrm>
          <a:off x="5701241" y="619123"/>
          <a:ext cx="2287059" cy="482601"/>
        </a:xfrm>
        <a:prstGeom prst="wedgeRoundRectCallout">
          <a:avLst>
            <a:gd name="adj1" fmla="val -83071"/>
            <a:gd name="adj2" fmla="val 4259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灰色セルの必要事項をすべて入力してください。</a:t>
          </a:r>
        </a:p>
      </xdr:txBody>
    </xdr:sp>
    <xdr:clientData/>
  </xdr:twoCellAnchor>
  <xdr:twoCellAnchor>
    <xdr:from>
      <xdr:col>13</xdr:col>
      <xdr:colOff>714375</xdr:colOff>
      <xdr:row>16</xdr:row>
      <xdr:rowOff>19050</xdr:rowOff>
    </xdr:from>
    <xdr:to>
      <xdr:col>17</xdr:col>
      <xdr:colOff>286809</xdr:colOff>
      <xdr:row>18</xdr:row>
      <xdr:rowOff>161925</xdr:rowOff>
    </xdr:to>
    <xdr:sp macro="" textlink="">
      <xdr:nvSpPr>
        <xdr:cNvPr id="2" name="AutoShape 5">
          <a:extLst>
            <a:ext uri="{FF2B5EF4-FFF2-40B4-BE49-F238E27FC236}">
              <a16:creationId xmlns:a16="http://schemas.microsoft.com/office/drawing/2014/main" id="{2EFE8BE3-CF99-4949-BA76-111AB2763277}"/>
            </a:ext>
          </a:extLst>
        </xdr:cNvPr>
        <xdr:cNvSpPr>
          <a:spLocks noChangeArrowheads="1"/>
        </xdr:cNvSpPr>
      </xdr:nvSpPr>
      <xdr:spPr bwMode="auto">
        <a:xfrm>
          <a:off x="8172450" y="3057525"/>
          <a:ext cx="1706034" cy="485775"/>
        </a:xfrm>
        <a:prstGeom prst="wedgeRoundRectCallout">
          <a:avLst>
            <a:gd name="adj1" fmla="val -17606"/>
            <a:gd name="adj2" fmla="val 12624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1" i="0" u="none" strike="noStrike" baseline="0">
              <a:solidFill>
                <a:srgbClr val="FF0000"/>
              </a:solidFill>
              <a:latin typeface="ＭＳ Ｐゴシック"/>
              <a:ea typeface="ＭＳ Ｐゴシック"/>
            </a:rPr>
            <a:t>学年を選択すると種目が選べます</a:t>
          </a:r>
          <a:endParaRPr lang="en-US" altLang="ja-JP" sz="800" b="1" i="0" u="none" strike="noStrike" baseline="0">
            <a:solidFill>
              <a:srgbClr val="FF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（種目を先に選べません）</a:t>
          </a:r>
        </a:p>
      </xdr:txBody>
    </xdr:sp>
    <xdr:clientData/>
  </xdr:twoCellAnchor>
  <xdr:twoCellAnchor>
    <xdr:from>
      <xdr:col>4</xdr:col>
      <xdr:colOff>295275</xdr:colOff>
      <xdr:row>18</xdr:row>
      <xdr:rowOff>28575</xdr:rowOff>
    </xdr:from>
    <xdr:to>
      <xdr:col>6</xdr:col>
      <xdr:colOff>496359</xdr:colOff>
      <xdr:row>21</xdr:row>
      <xdr:rowOff>0</xdr:rowOff>
    </xdr:to>
    <xdr:sp macro="" textlink="">
      <xdr:nvSpPr>
        <xdr:cNvPr id="3" name="AutoShape 5">
          <a:extLst>
            <a:ext uri="{FF2B5EF4-FFF2-40B4-BE49-F238E27FC236}">
              <a16:creationId xmlns:a16="http://schemas.microsoft.com/office/drawing/2014/main" id="{FA31E713-2C60-4C98-B827-5E45ED0046E1}"/>
            </a:ext>
          </a:extLst>
        </xdr:cNvPr>
        <xdr:cNvSpPr>
          <a:spLocks noChangeArrowheads="1"/>
        </xdr:cNvSpPr>
      </xdr:nvSpPr>
      <xdr:spPr bwMode="auto">
        <a:xfrm>
          <a:off x="2600325" y="3409950"/>
          <a:ext cx="1706034" cy="485775"/>
        </a:xfrm>
        <a:prstGeom prst="wedgeRoundRectCallout">
          <a:avLst>
            <a:gd name="adj1" fmla="val -23747"/>
            <a:gd name="adj2" fmla="val 7526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Ｐゴシック"/>
              <a:ea typeface="ＭＳ Ｐゴシック"/>
            </a:rPr>
            <a:t>フリガナが誤表示されている場合は</a:t>
          </a:r>
          <a:endParaRPr lang="en-US" altLang="ja-JP"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直接入力してください。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647699</xdr:colOff>
      <xdr:row>16</xdr:row>
      <xdr:rowOff>152400</xdr:rowOff>
    </xdr:from>
    <xdr:to>
      <xdr:col>14</xdr:col>
      <xdr:colOff>1858433</xdr:colOff>
      <xdr:row>19</xdr:row>
      <xdr:rowOff>123825</xdr:rowOff>
    </xdr:to>
    <xdr:sp macro="" textlink="">
      <xdr:nvSpPr>
        <xdr:cNvPr id="2" name="AutoShape 5">
          <a:extLst>
            <a:ext uri="{FF2B5EF4-FFF2-40B4-BE49-F238E27FC236}">
              <a16:creationId xmlns:a16="http://schemas.microsoft.com/office/drawing/2014/main" id="{3EF63A2C-6D92-484E-8EF1-86C081A15A0A}"/>
            </a:ext>
          </a:extLst>
        </xdr:cNvPr>
        <xdr:cNvSpPr>
          <a:spLocks noChangeArrowheads="1"/>
        </xdr:cNvSpPr>
      </xdr:nvSpPr>
      <xdr:spPr bwMode="auto">
        <a:xfrm>
          <a:off x="8277224" y="3514725"/>
          <a:ext cx="2096559" cy="485775"/>
        </a:xfrm>
        <a:prstGeom prst="wedgeRoundRectCallout">
          <a:avLst>
            <a:gd name="adj1" fmla="val 818"/>
            <a:gd name="adj2" fmla="val 96836"/>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1" i="0" u="none" strike="noStrike" baseline="0">
              <a:solidFill>
                <a:srgbClr val="FF0000"/>
              </a:solidFill>
              <a:latin typeface="ＭＳ Ｐゴシック"/>
              <a:ea typeface="ＭＳ Ｐゴシック"/>
            </a:rPr>
            <a:t>学年を選択すると種目が選べます</a:t>
          </a:r>
          <a:endParaRPr lang="en-US" altLang="ja-JP" sz="900" b="1" i="0" u="none" strike="noStrike" baseline="0">
            <a:solidFill>
              <a:srgbClr val="FF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（種目を先に選べません）</a:t>
          </a:r>
        </a:p>
      </xdr:txBody>
    </xdr:sp>
    <xdr:clientData/>
  </xdr:twoCellAnchor>
  <xdr:twoCellAnchor>
    <xdr:from>
      <xdr:col>4</xdr:col>
      <xdr:colOff>314325</xdr:colOff>
      <xdr:row>19</xdr:row>
      <xdr:rowOff>19050</xdr:rowOff>
    </xdr:from>
    <xdr:to>
      <xdr:col>6</xdr:col>
      <xdr:colOff>477309</xdr:colOff>
      <xdr:row>20</xdr:row>
      <xdr:rowOff>161925</xdr:rowOff>
    </xdr:to>
    <xdr:sp macro="" textlink="">
      <xdr:nvSpPr>
        <xdr:cNvPr id="3" name="AutoShape 5">
          <a:extLst>
            <a:ext uri="{FF2B5EF4-FFF2-40B4-BE49-F238E27FC236}">
              <a16:creationId xmlns:a16="http://schemas.microsoft.com/office/drawing/2014/main" id="{21053F08-C738-4A94-971E-FCAD9D5E3379}"/>
            </a:ext>
          </a:extLst>
        </xdr:cNvPr>
        <xdr:cNvSpPr>
          <a:spLocks noChangeArrowheads="1"/>
        </xdr:cNvSpPr>
      </xdr:nvSpPr>
      <xdr:spPr bwMode="auto">
        <a:xfrm>
          <a:off x="2667000" y="3895725"/>
          <a:ext cx="1706034" cy="314325"/>
        </a:xfrm>
        <a:prstGeom prst="wedgeRoundRectCallout">
          <a:avLst>
            <a:gd name="adj1" fmla="val -23747"/>
            <a:gd name="adj2" fmla="val 7526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600" b="0" i="0" u="none" strike="noStrike" baseline="0">
              <a:solidFill>
                <a:srgbClr val="000000"/>
              </a:solidFill>
              <a:latin typeface="ＭＳ Ｐゴシック"/>
              <a:ea typeface="ＭＳ Ｐゴシック"/>
            </a:rPr>
            <a:t>フリガナが誤表示されている場合は</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直接入力してください。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045CDA-F098-456C-B19B-93CF13CDCB2F}" name="テーブル1" displayName="テーブル1" ref="Y1:Y3" totalsRowShown="0">
  <autoFilter ref="Y1:Y3" xr:uid="{D6045CDA-F098-456C-B19B-93CF13CDCB2F}"/>
  <tableColumns count="1">
    <tableColumn id="1" xr3:uid="{06B57D33-CF5F-4E28-9CEA-69B54DFEDF67}" name="小3"/>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EF5779-06B4-48FE-ABBD-F1ABB7F54AFE}" name="テーブル2" displayName="テーブル2" ref="Z1:Z3" totalsRowShown="0">
  <autoFilter ref="Z1:Z3" xr:uid="{D9EF5779-06B4-48FE-ABBD-F1ABB7F54AFE}"/>
  <tableColumns count="1">
    <tableColumn id="1" xr3:uid="{6BBBE855-773B-49B5-97A5-F9D89BE1E593}" name="小4"/>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9DC065-967E-4D3A-86FC-3E183D07006A}" name="テーブル3" displayName="テーブル3" ref="AA1:AA5" totalsRowShown="0">
  <autoFilter ref="AA1:AA5" xr:uid="{C79DC065-967E-4D3A-86FC-3E183D07006A}"/>
  <tableColumns count="1">
    <tableColumn id="1" xr3:uid="{481293E1-51B9-4A4B-B336-FD64E2270431}" name="小5"/>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66E13E-04C9-49C2-BA9C-FCDCB278079E}" name="テーブル4" displayName="テーブル4" ref="AB1:AB5" totalsRowShown="0">
  <autoFilter ref="AB1:AB5" xr:uid="{FC66E13E-04C9-49C2-BA9C-FCDCB278079E}"/>
  <tableColumns count="1">
    <tableColumn id="1" xr3:uid="{A784417F-1653-41F0-96A1-6102EC078EBC}" name="小6"/>
  </tableColumns>
  <tableStyleInfo name="TableStyleLight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_junior@toriku.or.j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41"/>
  <sheetViews>
    <sheetView zoomScaleNormal="100" zoomScaleSheetLayoutView="100" workbookViewId="0">
      <selection activeCell="C4" sqref="C4"/>
    </sheetView>
  </sheetViews>
  <sheetFormatPr defaultRowHeight="13" x14ac:dyDescent="0.2"/>
  <cols>
    <col min="1" max="1" width="3.26953125" customWidth="1"/>
    <col min="5" max="6" width="9.90625" bestFit="1" customWidth="1"/>
    <col min="7" max="7" width="10.453125" bestFit="1" customWidth="1"/>
    <col min="8" max="8" width="11.6328125" customWidth="1"/>
    <col min="9" max="9" width="4.6328125" customWidth="1"/>
    <col min="10" max="10" width="5.26953125" bestFit="1" customWidth="1"/>
    <col min="11" max="11" width="6.6328125" customWidth="1"/>
    <col min="12" max="13" width="4.6328125" customWidth="1"/>
    <col min="14" max="14" width="9.6328125" bestFit="1" customWidth="1"/>
    <col min="15" max="15" width="10.36328125" customWidth="1"/>
    <col min="16" max="19" width="4" customWidth="1"/>
    <col min="20" max="21" width="3.36328125" bestFit="1" customWidth="1"/>
    <col min="22" max="22" width="3.90625" bestFit="1" customWidth="1"/>
    <col min="24" max="24" width="13.7265625" customWidth="1"/>
    <col min="28" max="28" width="40.7265625" customWidth="1"/>
    <col min="29" max="34" width="9" customWidth="1"/>
  </cols>
  <sheetData>
    <row r="1" spans="1:34" ht="28" customHeight="1" x14ac:dyDescent="0.2">
      <c r="A1" s="38" t="s">
        <v>83</v>
      </c>
      <c r="B1" s="28"/>
      <c r="AB1" t="s">
        <v>77</v>
      </c>
      <c r="AC1" t="s">
        <v>9</v>
      </c>
      <c r="AD1">
        <v>3</v>
      </c>
      <c r="AE1" s="36" t="s">
        <v>147</v>
      </c>
      <c r="AG1" s="73">
        <v>3</v>
      </c>
      <c r="AH1">
        <v>41</v>
      </c>
    </row>
    <row r="2" spans="1:34" ht="16.5" x14ac:dyDescent="0.2">
      <c r="A2" t="s">
        <v>142</v>
      </c>
      <c r="H2" t="s">
        <v>144</v>
      </c>
      <c r="J2" s="56"/>
      <c r="K2" s="56"/>
      <c r="AB2" t="s">
        <v>76</v>
      </c>
      <c r="AC2" t="s">
        <v>40</v>
      </c>
      <c r="AD2">
        <v>4</v>
      </c>
      <c r="AE2" s="36" t="s">
        <v>81</v>
      </c>
      <c r="AF2" s="73">
        <v>4</v>
      </c>
      <c r="AG2" s="73"/>
      <c r="AH2">
        <v>42</v>
      </c>
    </row>
    <row r="3" spans="1:34" x14ac:dyDescent="0.2">
      <c r="A3" t="s">
        <v>143</v>
      </c>
      <c r="AB3" t="s">
        <v>75</v>
      </c>
      <c r="AD3">
        <v>5</v>
      </c>
      <c r="AE3" s="36" t="s">
        <v>129</v>
      </c>
      <c r="AF3" s="73"/>
      <c r="AG3" s="73">
        <v>5</v>
      </c>
      <c r="AH3">
        <v>41</v>
      </c>
    </row>
    <row r="4" spans="1:34" x14ac:dyDescent="0.2">
      <c r="A4" t="s">
        <v>145</v>
      </c>
      <c r="B4" s="8"/>
      <c r="C4" s="8"/>
      <c r="D4" s="8"/>
      <c r="E4" s="8"/>
      <c r="F4" s="8"/>
      <c r="G4" s="8"/>
      <c r="H4" s="8"/>
      <c r="J4" s="8"/>
      <c r="K4" s="8"/>
      <c r="AB4" t="s">
        <v>74</v>
      </c>
      <c r="AD4">
        <v>6</v>
      </c>
      <c r="AE4" s="36" t="s">
        <v>128</v>
      </c>
      <c r="AF4" s="73">
        <v>6</v>
      </c>
      <c r="AG4" s="73"/>
      <c r="AH4">
        <v>42</v>
      </c>
    </row>
    <row r="5" spans="1:34" x14ac:dyDescent="0.2">
      <c r="A5" t="s">
        <v>146</v>
      </c>
      <c r="AB5" t="s">
        <v>25</v>
      </c>
      <c r="AE5" s="36" t="s">
        <v>127</v>
      </c>
      <c r="AF5" s="73"/>
    </row>
    <row r="6" spans="1:34" ht="19" x14ac:dyDescent="0.2">
      <c r="A6" s="9"/>
      <c r="B6" s="8"/>
      <c r="C6" s="6"/>
      <c r="AB6" t="s">
        <v>23</v>
      </c>
    </row>
    <row r="7" spans="1:34" x14ac:dyDescent="0.2">
      <c r="A7" s="9"/>
      <c r="C7" s="78" t="s">
        <v>160</v>
      </c>
      <c r="D7" s="79"/>
      <c r="E7" s="98" t="s">
        <v>78</v>
      </c>
      <c r="F7" s="98"/>
      <c r="G7" s="98"/>
      <c r="H7" s="98"/>
      <c r="I7" s="98"/>
      <c r="J7" s="98"/>
      <c r="K7" s="98"/>
      <c r="L7" s="42"/>
      <c r="M7" s="42"/>
      <c r="N7" s="79" t="s">
        <v>28</v>
      </c>
      <c r="O7" s="80"/>
      <c r="P7" s="80"/>
      <c r="Q7" s="80"/>
      <c r="R7" s="81"/>
      <c r="AB7" t="s">
        <v>24</v>
      </c>
    </row>
    <row r="8" spans="1:34" x14ac:dyDescent="0.2">
      <c r="A8" s="9"/>
      <c r="C8" s="100" t="s">
        <v>15</v>
      </c>
      <c r="D8" s="100"/>
      <c r="E8" s="98" t="s">
        <v>79</v>
      </c>
      <c r="F8" s="98"/>
      <c r="G8" s="98"/>
      <c r="H8" s="98"/>
      <c r="I8" s="98"/>
      <c r="J8" s="98"/>
      <c r="K8" s="98"/>
      <c r="L8" s="42"/>
      <c r="M8" s="42"/>
      <c r="N8" s="82" t="s">
        <v>121</v>
      </c>
      <c r="O8" s="82"/>
      <c r="P8" s="84" t="s">
        <v>164</v>
      </c>
      <c r="Q8" s="85"/>
      <c r="R8" s="86"/>
    </row>
    <row r="9" spans="1:34" x14ac:dyDescent="0.2">
      <c r="A9" s="9"/>
      <c r="C9" s="78" t="s">
        <v>13</v>
      </c>
      <c r="D9" s="78"/>
      <c r="E9" s="98" t="s">
        <v>79</v>
      </c>
      <c r="F9" s="98"/>
      <c r="G9" s="98"/>
      <c r="H9" s="98"/>
      <c r="I9" s="98"/>
      <c r="J9" s="98"/>
      <c r="K9" s="98"/>
      <c r="L9" s="42"/>
      <c r="M9" s="42"/>
      <c r="N9" s="83" t="s">
        <v>122</v>
      </c>
      <c r="O9" s="83"/>
      <c r="P9" s="87"/>
      <c r="Q9" s="73"/>
      <c r="R9" s="88"/>
    </row>
    <row r="10" spans="1:34" x14ac:dyDescent="0.2">
      <c r="A10" s="9"/>
      <c r="C10" s="78" t="s">
        <v>161</v>
      </c>
      <c r="D10" s="78"/>
      <c r="E10" s="98" t="s">
        <v>80</v>
      </c>
      <c r="F10" s="98"/>
      <c r="G10" s="98"/>
      <c r="H10" s="98"/>
      <c r="I10" s="98"/>
      <c r="J10" s="98"/>
      <c r="K10" s="98"/>
      <c r="L10" s="42"/>
      <c r="M10" s="42"/>
      <c r="N10" s="83" t="s">
        <v>152</v>
      </c>
      <c r="O10" s="83"/>
      <c r="P10" s="87"/>
      <c r="Q10" s="73"/>
      <c r="R10" s="88"/>
    </row>
    <row r="11" spans="1:34" x14ac:dyDescent="0.2">
      <c r="A11" s="9"/>
      <c r="C11" s="78" t="s">
        <v>14</v>
      </c>
      <c r="D11" s="78"/>
      <c r="E11" s="98" t="s">
        <v>180</v>
      </c>
      <c r="F11" s="98"/>
      <c r="G11" s="98"/>
      <c r="H11" s="98"/>
      <c r="I11" s="98"/>
      <c r="J11" s="98"/>
      <c r="K11" s="98"/>
      <c r="L11" s="42"/>
      <c r="M11" s="42"/>
      <c r="N11" s="83" t="s">
        <v>123</v>
      </c>
      <c r="O11" s="83"/>
      <c r="P11" s="89"/>
      <c r="Q11" s="90"/>
      <c r="R11" s="91"/>
      <c r="AD11" s="36" t="s">
        <v>90</v>
      </c>
      <c r="AE11" s="36" t="s">
        <v>90</v>
      </c>
    </row>
    <row r="12" spans="1:34" x14ac:dyDescent="0.2">
      <c r="A12" s="9"/>
      <c r="C12" s="78" t="s">
        <v>16</v>
      </c>
      <c r="D12" s="78"/>
      <c r="E12" s="98" t="s">
        <v>181</v>
      </c>
      <c r="F12" s="98"/>
      <c r="G12" s="98"/>
      <c r="H12" s="98"/>
      <c r="I12" s="98"/>
      <c r="J12" s="98"/>
      <c r="K12" s="98"/>
      <c r="L12" s="42"/>
      <c r="M12" s="42"/>
      <c r="N12" s="83" t="s">
        <v>124</v>
      </c>
      <c r="O12" s="83"/>
      <c r="P12" s="78" t="s">
        <v>165</v>
      </c>
      <c r="Q12" s="78"/>
      <c r="R12" s="78"/>
      <c r="AB12" s="31"/>
      <c r="AD12" s="36" t="s">
        <v>91</v>
      </c>
      <c r="AE12" s="36" t="s">
        <v>91</v>
      </c>
    </row>
    <row r="13" spans="1:34" x14ac:dyDescent="0.2">
      <c r="A13" s="9"/>
      <c r="C13" s="78" t="s">
        <v>21</v>
      </c>
      <c r="D13" s="78"/>
      <c r="E13" s="99" t="s">
        <v>182</v>
      </c>
      <c r="F13" s="99"/>
      <c r="G13" s="99"/>
      <c r="H13" s="99"/>
      <c r="I13" s="99"/>
      <c r="J13" s="99"/>
      <c r="K13" s="99"/>
      <c r="L13" s="42"/>
      <c r="M13" s="42"/>
      <c r="N13" s="83" t="s">
        <v>33</v>
      </c>
      <c r="O13" s="83"/>
      <c r="P13" s="78" t="s">
        <v>164</v>
      </c>
      <c r="Q13" s="78"/>
      <c r="R13" s="78"/>
      <c r="AD13" s="36" t="s">
        <v>92</v>
      </c>
      <c r="AE13" s="36" t="s">
        <v>92</v>
      </c>
    </row>
    <row r="14" spans="1:34" x14ac:dyDescent="0.2">
      <c r="A14" s="9"/>
      <c r="C14" s="79" t="s">
        <v>17</v>
      </c>
      <c r="D14" s="81"/>
      <c r="E14" s="79">
        <v>1</v>
      </c>
      <c r="F14" s="80"/>
      <c r="G14" s="80"/>
      <c r="H14" s="80"/>
      <c r="I14" s="80"/>
      <c r="J14" s="80"/>
      <c r="K14" s="30" t="s">
        <v>35</v>
      </c>
      <c r="L14" s="9"/>
      <c r="M14" s="9"/>
      <c r="O14" s="39" t="s">
        <v>157</v>
      </c>
      <c r="AD14" s="36" t="s">
        <v>93</v>
      </c>
      <c r="AE14" s="36" t="s">
        <v>93</v>
      </c>
    </row>
    <row r="15" spans="1:34" x14ac:dyDescent="0.2">
      <c r="A15" s="9"/>
      <c r="C15" s="79" t="s">
        <v>84</v>
      </c>
      <c r="D15" s="81"/>
      <c r="E15" s="79">
        <v>2</v>
      </c>
      <c r="F15" s="80"/>
      <c r="G15" s="80"/>
      <c r="H15" s="80"/>
      <c r="I15" s="80"/>
      <c r="J15" s="80"/>
      <c r="K15" s="30" t="s">
        <v>35</v>
      </c>
      <c r="L15" s="9"/>
      <c r="M15" s="9"/>
      <c r="O15" s="41" t="s">
        <v>158</v>
      </c>
      <c r="W15" s="37"/>
      <c r="AD15" s="36" t="s">
        <v>94</v>
      </c>
      <c r="AE15" s="36" t="s">
        <v>94</v>
      </c>
    </row>
    <row r="16" spans="1:34" x14ac:dyDescent="0.2">
      <c r="A16" s="9"/>
      <c r="C16" s="79" t="s">
        <v>33</v>
      </c>
      <c r="D16" s="81"/>
      <c r="E16" s="92">
        <v>1</v>
      </c>
      <c r="F16" s="93"/>
      <c r="G16" s="93"/>
      <c r="H16" s="93"/>
      <c r="I16" s="93"/>
      <c r="J16" s="93"/>
      <c r="K16" s="30" t="s">
        <v>34</v>
      </c>
      <c r="L16" s="9"/>
      <c r="M16" s="9"/>
      <c r="O16" s="40" t="s">
        <v>153</v>
      </c>
      <c r="AD16" s="36" t="s">
        <v>95</v>
      </c>
      <c r="AE16" s="36" t="s">
        <v>95</v>
      </c>
    </row>
    <row r="17" spans="1:31" x14ac:dyDescent="0.2">
      <c r="A17" s="9"/>
      <c r="C17" s="79" t="s">
        <v>22</v>
      </c>
      <c r="D17" s="81"/>
      <c r="E17" s="79">
        <f>E14*1100+E15*2200+E16*2200</f>
        <v>7700</v>
      </c>
      <c r="F17" s="80"/>
      <c r="G17" s="80"/>
      <c r="H17" s="80"/>
      <c r="I17" s="80"/>
      <c r="J17" s="80"/>
      <c r="K17" s="30" t="s">
        <v>36</v>
      </c>
      <c r="L17" s="9"/>
      <c r="M17" s="9"/>
      <c r="AD17" s="36" t="s">
        <v>96</v>
      </c>
      <c r="AE17" s="36" t="s">
        <v>96</v>
      </c>
    </row>
    <row r="18" spans="1:31" x14ac:dyDescent="0.2">
      <c r="A18" s="9"/>
      <c r="C18" s="94" t="s">
        <v>37</v>
      </c>
      <c r="D18" s="81"/>
      <c r="E18" s="95" t="s">
        <v>175</v>
      </c>
      <c r="F18" s="96"/>
      <c r="G18" s="96"/>
      <c r="H18" s="96"/>
      <c r="I18" s="96"/>
      <c r="J18" s="96"/>
      <c r="K18" s="97"/>
      <c r="L18" s="9"/>
      <c r="M18" s="9"/>
      <c r="O18" s="41"/>
      <c r="AD18" s="36" t="s">
        <v>97</v>
      </c>
      <c r="AE18" s="36" t="s">
        <v>97</v>
      </c>
    </row>
    <row r="19" spans="1:31" x14ac:dyDescent="0.2">
      <c r="A19" s="9"/>
      <c r="C19" s="8"/>
      <c r="D19" s="8"/>
      <c r="E19" s="8"/>
      <c r="F19" s="8"/>
      <c r="G19" s="8"/>
      <c r="H19" s="8"/>
      <c r="Q19" s="9"/>
      <c r="AD19" s="36" t="s">
        <v>98</v>
      </c>
      <c r="AE19" s="36" t="s">
        <v>98</v>
      </c>
    </row>
    <row r="20" spans="1:31" x14ac:dyDescent="0.2">
      <c r="A20" s="9"/>
      <c r="B20" s="9"/>
      <c r="C20" s="9"/>
      <c r="D20" s="9"/>
      <c r="E20" s="9"/>
      <c r="F20" s="9"/>
      <c r="G20" s="9"/>
      <c r="H20" s="9"/>
      <c r="I20" s="9"/>
      <c r="J20" s="9"/>
      <c r="K20" s="9"/>
      <c r="L20" s="9"/>
      <c r="M20" s="9"/>
      <c r="N20" s="9"/>
      <c r="P20" s="77" t="s">
        <v>20</v>
      </c>
      <c r="Q20" s="77"/>
      <c r="R20" s="77"/>
      <c r="S20" s="74" t="s">
        <v>19</v>
      </c>
      <c r="T20" s="77"/>
      <c r="U20" s="77"/>
      <c r="AD20" s="36" t="s">
        <v>99</v>
      </c>
      <c r="AE20" s="36" t="s">
        <v>99</v>
      </c>
    </row>
    <row r="21" spans="1:31" x14ac:dyDescent="0.2">
      <c r="A21" s="9"/>
      <c r="B21" s="9"/>
      <c r="C21" s="9"/>
      <c r="D21" s="9"/>
      <c r="E21" s="9"/>
      <c r="F21" s="9"/>
      <c r="G21" s="9"/>
      <c r="H21" s="9"/>
      <c r="I21" s="9"/>
      <c r="J21" s="8"/>
      <c r="K21" s="8"/>
      <c r="L21" s="8"/>
      <c r="M21" s="8"/>
      <c r="N21" s="49" t="s">
        <v>5</v>
      </c>
      <c r="P21" s="10" t="s">
        <v>7</v>
      </c>
      <c r="Q21" s="11" t="s">
        <v>8</v>
      </c>
      <c r="R21" s="12"/>
      <c r="S21" s="75"/>
      <c r="T21" s="10" t="s">
        <v>8</v>
      </c>
      <c r="U21" s="12"/>
      <c r="AD21" s="36" t="s">
        <v>100</v>
      </c>
      <c r="AE21" s="36" t="s">
        <v>100</v>
      </c>
    </row>
    <row r="22" spans="1:31" x14ac:dyDescent="0.2">
      <c r="A22" s="9"/>
      <c r="B22" s="13" t="s">
        <v>26</v>
      </c>
      <c r="C22" s="17" t="s">
        <v>0</v>
      </c>
      <c r="D22" s="18" t="s">
        <v>1</v>
      </c>
      <c r="E22" s="17" t="s">
        <v>2</v>
      </c>
      <c r="F22" s="18" t="s">
        <v>3</v>
      </c>
      <c r="G22" s="72" t="s">
        <v>177</v>
      </c>
      <c r="H22" s="72" t="s">
        <v>178</v>
      </c>
      <c r="I22" s="13" t="s">
        <v>4</v>
      </c>
      <c r="J22" s="13" t="s">
        <v>18</v>
      </c>
      <c r="K22" s="17" t="s">
        <v>125</v>
      </c>
      <c r="L22" s="65"/>
      <c r="M22" s="32"/>
      <c r="N22" s="50" t="s">
        <v>141</v>
      </c>
      <c r="O22" s="70" t="s">
        <v>35</v>
      </c>
      <c r="P22" s="14"/>
      <c r="Q22" s="15" t="s">
        <v>6</v>
      </c>
      <c r="R22" s="16" t="s">
        <v>30</v>
      </c>
      <c r="S22" s="76"/>
      <c r="T22" s="23"/>
      <c r="U22" s="22"/>
      <c r="AD22" s="36" t="s">
        <v>101</v>
      </c>
      <c r="AE22" s="36" t="s">
        <v>101</v>
      </c>
    </row>
    <row r="23" spans="1:31" x14ac:dyDescent="0.2">
      <c r="A23" s="9">
        <v>1</v>
      </c>
      <c r="B23" s="25" t="s">
        <v>38</v>
      </c>
      <c r="C23" s="29" t="s">
        <v>11</v>
      </c>
      <c r="D23" s="35" t="s">
        <v>46</v>
      </c>
      <c r="E23" s="19" t="s">
        <v>39</v>
      </c>
      <c r="F23" s="20" t="s">
        <v>49</v>
      </c>
      <c r="G23" s="33" t="s">
        <v>55</v>
      </c>
      <c r="H23" s="33" t="s">
        <v>56</v>
      </c>
      <c r="I23" s="34" t="s">
        <v>9</v>
      </c>
      <c r="J23" s="21" t="s">
        <v>168</v>
      </c>
      <c r="K23" s="34">
        <v>15</v>
      </c>
      <c r="L23" s="48" t="s">
        <v>130</v>
      </c>
      <c r="M23" s="48" t="s">
        <v>131</v>
      </c>
      <c r="N23" s="1" t="s">
        <v>31</v>
      </c>
      <c r="O23" s="21" t="s">
        <v>77</v>
      </c>
      <c r="P23" s="3"/>
      <c r="Q23" s="4"/>
      <c r="R23" s="5"/>
      <c r="S23" s="25"/>
      <c r="T23" s="24"/>
      <c r="U23" s="5"/>
      <c r="AD23" s="36"/>
      <c r="AE23" s="36" t="s">
        <v>102</v>
      </c>
    </row>
    <row r="24" spans="1:31" x14ac:dyDescent="0.2">
      <c r="A24" s="9">
        <v>2</v>
      </c>
      <c r="B24" s="25" t="s">
        <v>27</v>
      </c>
      <c r="C24" s="29" t="s">
        <v>11</v>
      </c>
      <c r="D24" s="35" t="s">
        <v>47</v>
      </c>
      <c r="E24" s="19" t="s">
        <v>39</v>
      </c>
      <c r="F24" s="20" t="s">
        <v>50</v>
      </c>
      <c r="G24" s="33" t="s">
        <v>55</v>
      </c>
      <c r="H24" s="33" t="s">
        <v>57</v>
      </c>
      <c r="I24" s="34" t="s">
        <v>9</v>
      </c>
      <c r="J24" s="21" t="s">
        <v>169</v>
      </c>
      <c r="K24" s="34">
        <v>13</v>
      </c>
      <c r="L24" s="48" t="s">
        <v>133</v>
      </c>
      <c r="M24" s="48" t="s">
        <v>132</v>
      </c>
      <c r="N24" s="1" t="s">
        <v>31</v>
      </c>
      <c r="O24" s="21" t="s">
        <v>76</v>
      </c>
      <c r="P24" s="3"/>
      <c r="Q24" s="4"/>
      <c r="R24" s="5"/>
      <c r="S24" s="25"/>
      <c r="T24" s="24"/>
      <c r="U24" s="5"/>
      <c r="AD24" s="36"/>
      <c r="AE24" s="36" t="s">
        <v>103</v>
      </c>
    </row>
    <row r="25" spans="1:31" x14ac:dyDescent="0.2">
      <c r="A25" s="9">
        <v>3</v>
      </c>
      <c r="B25" s="25" t="s">
        <v>29</v>
      </c>
      <c r="C25" s="29" t="s">
        <v>11</v>
      </c>
      <c r="D25" s="35" t="s">
        <v>48</v>
      </c>
      <c r="E25" s="19" t="s">
        <v>39</v>
      </c>
      <c r="F25" s="20" t="s">
        <v>51</v>
      </c>
      <c r="G25" s="33" t="s">
        <v>55</v>
      </c>
      <c r="H25" s="33" t="s">
        <v>58</v>
      </c>
      <c r="I25" s="34" t="s">
        <v>9</v>
      </c>
      <c r="J25" s="21" t="s">
        <v>170</v>
      </c>
      <c r="K25" s="34">
        <v>12</v>
      </c>
      <c r="L25" s="48" t="s">
        <v>134</v>
      </c>
      <c r="M25" s="48" t="s">
        <v>132</v>
      </c>
      <c r="N25" s="1" t="s">
        <v>31</v>
      </c>
      <c r="O25" s="21" t="s">
        <v>23</v>
      </c>
      <c r="P25" s="3" t="s">
        <v>42</v>
      </c>
      <c r="Q25" s="4" t="s">
        <v>81</v>
      </c>
      <c r="R25" s="5" t="s">
        <v>82</v>
      </c>
      <c r="S25" s="25"/>
      <c r="T25" s="24"/>
      <c r="U25" s="5"/>
      <c r="AD25" s="36"/>
      <c r="AE25" s="36" t="s">
        <v>104</v>
      </c>
    </row>
    <row r="26" spans="1:31" x14ac:dyDescent="0.2">
      <c r="A26" s="9">
        <v>4</v>
      </c>
      <c r="B26" s="25" t="s">
        <v>43</v>
      </c>
      <c r="C26" s="29" t="s">
        <v>11</v>
      </c>
      <c r="D26" s="35" t="s">
        <v>62</v>
      </c>
      <c r="E26" s="19" t="s">
        <v>39</v>
      </c>
      <c r="F26" s="20" t="s">
        <v>65</v>
      </c>
      <c r="G26" s="33" t="s">
        <v>55</v>
      </c>
      <c r="H26" s="33" t="s">
        <v>70</v>
      </c>
      <c r="I26" s="34" t="s">
        <v>9</v>
      </c>
      <c r="J26" s="21" t="s">
        <v>170</v>
      </c>
      <c r="K26" s="34">
        <v>13</v>
      </c>
      <c r="L26" s="48" t="s">
        <v>135</v>
      </c>
      <c r="M26" s="48" t="s">
        <v>132</v>
      </c>
      <c r="N26" s="1" t="s">
        <v>31</v>
      </c>
      <c r="O26" s="21"/>
      <c r="P26" s="3"/>
      <c r="Q26" s="4"/>
      <c r="R26" s="5"/>
      <c r="S26" s="25" t="s">
        <v>41</v>
      </c>
      <c r="T26" s="24" t="s">
        <v>73</v>
      </c>
      <c r="U26" s="5" t="s">
        <v>42</v>
      </c>
      <c r="AD26" s="36"/>
      <c r="AE26" s="36" t="s">
        <v>105</v>
      </c>
    </row>
    <row r="27" spans="1:31" x14ac:dyDescent="0.2">
      <c r="A27" s="9">
        <v>5</v>
      </c>
      <c r="B27" s="25" t="s">
        <v>44</v>
      </c>
      <c r="C27" s="29" t="s">
        <v>11</v>
      </c>
      <c r="D27" s="35" t="s">
        <v>66</v>
      </c>
      <c r="E27" s="19" t="s">
        <v>39</v>
      </c>
      <c r="F27" s="20" t="s">
        <v>68</v>
      </c>
      <c r="G27" s="33" t="s">
        <v>55</v>
      </c>
      <c r="H27" s="33" t="s">
        <v>71</v>
      </c>
      <c r="I27" s="34" t="s">
        <v>9</v>
      </c>
      <c r="J27" s="21" t="s">
        <v>170</v>
      </c>
      <c r="K27" s="34">
        <v>12</v>
      </c>
      <c r="L27" s="48" t="s">
        <v>136</v>
      </c>
      <c r="M27" s="48" t="s">
        <v>137</v>
      </c>
      <c r="N27" s="1" t="s">
        <v>31</v>
      </c>
      <c r="O27" s="21"/>
      <c r="P27" s="3"/>
      <c r="Q27" s="4"/>
      <c r="R27" s="5"/>
      <c r="S27" s="25" t="s">
        <v>41</v>
      </c>
      <c r="T27" s="24" t="s">
        <v>73</v>
      </c>
      <c r="U27" s="5" t="s">
        <v>42</v>
      </c>
      <c r="AD27" s="36"/>
      <c r="AE27" s="36" t="s">
        <v>106</v>
      </c>
    </row>
    <row r="28" spans="1:31" x14ac:dyDescent="0.2">
      <c r="A28" s="9">
        <v>6</v>
      </c>
      <c r="B28" s="25" t="s">
        <v>45</v>
      </c>
      <c r="C28" s="29" t="s">
        <v>11</v>
      </c>
      <c r="D28" s="35" t="s">
        <v>67</v>
      </c>
      <c r="E28" s="19" t="s">
        <v>39</v>
      </c>
      <c r="F28" s="20" t="s">
        <v>69</v>
      </c>
      <c r="G28" s="33" t="s">
        <v>55</v>
      </c>
      <c r="H28" s="33" t="s">
        <v>72</v>
      </c>
      <c r="I28" s="34" t="s">
        <v>9</v>
      </c>
      <c r="J28" s="21" t="s">
        <v>171</v>
      </c>
      <c r="K28" s="34">
        <v>11</v>
      </c>
      <c r="L28" s="48" t="s">
        <v>138</v>
      </c>
      <c r="M28" s="48" t="s">
        <v>137</v>
      </c>
      <c r="N28" s="1" t="s">
        <v>31</v>
      </c>
      <c r="O28" s="21"/>
      <c r="P28" s="3"/>
      <c r="Q28" s="4"/>
      <c r="R28" s="5"/>
      <c r="S28" s="25" t="s">
        <v>41</v>
      </c>
      <c r="T28" s="24" t="s">
        <v>73</v>
      </c>
      <c r="U28" s="5" t="s">
        <v>42</v>
      </c>
      <c r="AD28" s="36"/>
      <c r="AE28" s="36" t="s">
        <v>107</v>
      </c>
    </row>
    <row r="29" spans="1:31" x14ac:dyDescent="0.2">
      <c r="A29" s="9">
        <v>7</v>
      </c>
      <c r="B29" s="25" t="s">
        <v>63</v>
      </c>
      <c r="C29" s="29" t="s">
        <v>11</v>
      </c>
      <c r="D29" s="35" t="s">
        <v>52</v>
      </c>
      <c r="E29" s="19" t="str">
        <f t="shared" ref="E29:F30" si="0">ASC(PHONETIC(C29))</f>
        <v>ﾄｳｷｮｳ</v>
      </c>
      <c r="F29" s="20" t="str">
        <f t="shared" si="0"/>
        <v>ｻﾕﾘ</v>
      </c>
      <c r="G29" s="33" t="s">
        <v>55</v>
      </c>
      <c r="H29" s="33" t="s">
        <v>59</v>
      </c>
      <c r="I29" s="34" t="s">
        <v>40</v>
      </c>
      <c r="J29" s="21" t="s">
        <v>170</v>
      </c>
      <c r="K29" s="34">
        <v>12</v>
      </c>
      <c r="L29" s="48" t="s">
        <v>126</v>
      </c>
      <c r="M29" s="48" t="s">
        <v>128</v>
      </c>
      <c r="N29" s="1" t="s">
        <v>31</v>
      </c>
      <c r="O29" s="21"/>
      <c r="P29" s="3"/>
      <c r="Q29" s="4"/>
      <c r="R29" s="5"/>
      <c r="S29" s="25" t="s">
        <v>41</v>
      </c>
      <c r="T29" s="24" t="s">
        <v>73</v>
      </c>
      <c r="U29" s="5" t="s">
        <v>42</v>
      </c>
      <c r="AD29" s="36"/>
      <c r="AE29" s="36" t="s">
        <v>108</v>
      </c>
    </row>
    <row r="30" spans="1:31" x14ac:dyDescent="0.2">
      <c r="A30" s="9">
        <v>8</v>
      </c>
      <c r="B30" s="25" t="s">
        <v>64</v>
      </c>
      <c r="C30" s="29" t="s">
        <v>11</v>
      </c>
      <c r="D30" s="35" t="s">
        <v>53</v>
      </c>
      <c r="E30" s="19" t="str">
        <f t="shared" si="0"/>
        <v>ﾄｳｷｮｳ</v>
      </c>
      <c r="F30" s="20" t="str">
        <f t="shared" si="0"/>
        <v>ｻｸﾗ</v>
      </c>
      <c r="G30" s="33" t="s">
        <v>55</v>
      </c>
      <c r="H30" s="33" t="s">
        <v>60</v>
      </c>
      <c r="I30" s="34" t="s">
        <v>40</v>
      </c>
      <c r="J30" s="21" t="s">
        <v>170</v>
      </c>
      <c r="K30" s="34">
        <v>12</v>
      </c>
      <c r="L30" s="48" t="s">
        <v>139</v>
      </c>
      <c r="M30" s="48" t="s">
        <v>136</v>
      </c>
      <c r="N30" s="1" t="s">
        <v>31</v>
      </c>
      <c r="O30" s="21"/>
      <c r="P30" s="3"/>
      <c r="Q30" s="4"/>
      <c r="R30" s="5"/>
      <c r="S30" s="25" t="s">
        <v>41</v>
      </c>
      <c r="T30" s="24" t="s">
        <v>73</v>
      </c>
      <c r="U30" s="5" t="s">
        <v>42</v>
      </c>
      <c r="AD30" s="36"/>
      <c r="AE30" s="36" t="s">
        <v>109</v>
      </c>
    </row>
    <row r="31" spans="1:31" x14ac:dyDescent="0.2">
      <c r="A31" s="9">
        <v>9</v>
      </c>
      <c r="B31" s="25" t="s">
        <v>88</v>
      </c>
      <c r="C31" s="29" t="s">
        <v>11</v>
      </c>
      <c r="D31" s="35" t="s">
        <v>54</v>
      </c>
      <c r="E31" s="19" t="str">
        <f t="shared" ref="E31" si="1">ASC(PHONETIC(C31))</f>
        <v>ﾄｳｷｮｳ</v>
      </c>
      <c r="F31" s="20" t="str">
        <f t="shared" ref="F31" si="2">ASC(PHONETIC(D31))</f>
        <v>ﾌｼﾞｺ</v>
      </c>
      <c r="G31" s="33" t="s">
        <v>55</v>
      </c>
      <c r="H31" s="33" t="s">
        <v>61</v>
      </c>
      <c r="I31" s="34" t="s">
        <v>40</v>
      </c>
      <c r="J31" s="21" t="s">
        <v>171</v>
      </c>
      <c r="K31" s="34">
        <v>11</v>
      </c>
      <c r="L31" s="48" t="s">
        <v>140</v>
      </c>
      <c r="M31" s="48" t="s">
        <v>136</v>
      </c>
      <c r="N31" s="1" t="s">
        <v>31</v>
      </c>
      <c r="O31" s="21"/>
      <c r="P31" s="3"/>
      <c r="Q31" s="4"/>
      <c r="R31" s="5"/>
      <c r="S31" s="25" t="s">
        <v>41</v>
      </c>
      <c r="T31" s="24" t="s">
        <v>73</v>
      </c>
      <c r="U31" s="5" t="s">
        <v>42</v>
      </c>
      <c r="AD31" s="36"/>
      <c r="AE31" s="36" t="s">
        <v>110</v>
      </c>
    </row>
    <row r="32" spans="1:31" x14ac:dyDescent="0.2">
      <c r="AD32" s="36"/>
      <c r="AE32" s="36" t="s">
        <v>111</v>
      </c>
    </row>
    <row r="33" spans="17:31" x14ac:dyDescent="0.2">
      <c r="Q33" s="36"/>
      <c r="AD33" s="36"/>
      <c r="AE33" s="36" t="s">
        <v>112</v>
      </c>
    </row>
    <row r="34" spans="17:31" x14ac:dyDescent="0.2">
      <c r="AD34" s="36"/>
      <c r="AE34" s="36" t="s">
        <v>113</v>
      </c>
    </row>
    <row r="35" spans="17:31" x14ac:dyDescent="0.2">
      <c r="AD35" s="36"/>
      <c r="AE35" s="36" t="s">
        <v>114</v>
      </c>
    </row>
    <row r="36" spans="17:31" x14ac:dyDescent="0.2">
      <c r="AD36" s="36"/>
      <c r="AE36" s="36" t="s">
        <v>115</v>
      </c>
    </row>
    <row r="37" spans="17:31" x14ac:dyDescent="0.2">
      <c r="AD37" s="36"/>
      <c r="AE37" s="36" t="s">
        <v>116</v>
      </c>
    </row>
    <row r="38" spans="17:31" x14ac:dyDescent="0.2">
      <c r="AD38" s="36"/>
      <c r="AE38" s="36" t="s">
        <v>117</v>
      </c>
    </row>
    <row r="39" spans="17:31" x14ac:dyDescent="0.2">
      <c r="AD39" s="36"/>
      <c r="AE39" s="36" t="s">
        <v>118</v>
      </c>
    </row>
    <row r="40" spans="17:31" x14ac:dyDescent="0.2">
      <c r="AD40" s="36"/>
      <c r="AE40" s="36" t="s">
        <v>119</v>
      </c>
    </row>
    <row r="41" spans="17:31" x14ac:dyDescent="0.2">
      <c r="AD41" s="36"/>
      <c r="AE41" s="36" t="s">
        <v>120</v>
      </c>
    </row>
  </sheetData>
  <mergeCells count="41">
    <mergeCell ref="E7:K7"/>
    <mergeCell ref="E8:K8"/>
    <mergeCell ref="E9:K9"/>
    <mergeCell ref="E10:K10"/>
    <mergeCell ref="E11:K11"/>
    <mergeCell ref="C7:D7"/>
    <mergeCell ref="C8:D8"/>
    <mergeCell ref="C13:D13"/>
    <mergeCell ref="C9:D9"/>
    <mergeCell ref="C10:D10"/>
    <mergeCell ref="C14:D14"/>
    <mergeCell ref="C11:D11"/>
    <mergeCell ref="C12:D12"/>
    <mergeCell ref="C18:D18"/>
    <mergeCell ref="E18:K18"/>
    <mergeCell ref="E12:K12"/>
    <mergeCell ref="E13:K13"/>
    <mergeCell ref="E14:J14"/>
    <mergeCell ref="P20:R20"/>
    <mergeCell ref="C15:D15"/>
    <mergeCell ref="E15:J15"/>
    <mergeCell ref="C16:D16"/>
    <mergeCell ref="E16:J16"/>
    <mergeCell ref="C17:D17"/>
    <mergeCell ref="E17:J17"/>
    <mergeCell ref="P12:R12"/>
    <mergeCell ref="P13:R13"/>
    <mergeCell ref="N7:R7"/>
    <mergeCell ref="N8:O8"/>
    <mergeCell ref="N9:O9"/>
    <mergeCell ref="N10:O10"/>
    <mergeCell ref="N11:O11"/>
    <mergeCell ref="N12:O12"/>
    <mergeCell ref="P8:R11"/>
    <mergeCell ref="N13:O13"/>
    <mergeCell ref="AF2:AF3"/>
    <mergeCell ref="AG3:AG4"/>
    <mergeCell ref="AF4:AF5"/>
    <mergeCell ref="AG1:AG2"/>
    <mergeCell ref="S20:S22"/>
    <mergeCell ref="T20:U20"/>
  </mergeCells>
  <phoneticPr fontId="2"/>
  <dataValidations xWindow="423" yWindow="469" count="16">
    <dataValidation imeMode="hiragana" allowBlank="1" showInputMessage="1" showErrorMessage="1" promptTitle="姓" prompt="名字だけを入力して下さい。_x000a_" sqref="C23:C31" xr:uid="{00000000-0002-0000-0000-000000000000}"/>
    <dataValidation imeMode="hiragana" allowBlank="1" showInputMessage="1" showErrorMessage="1" promptTitle="名" prompt="名前を入力してください。_x000a_" sqref="D23:D31" xr:uid="{00000000-0002-0000-0000-000001000000}"/>
    <dataValidation imeMode="halfAlpha" allowBlank="1" showInputMessage="1" showErrorMessage="1" promptTitle="秒以下・ｃｍ" prompt="トラック競技の秒以下の記録_x000a_フィールド競技のｃｍの記録を半角数字で入力してください。" sqref="R23:R31" xr:uid="{00000000-0002-0000-0000-000002000000}"/>
    <dataValidation imeMode="halfAlpha" allowBlank="1" showInputMessage="1" showErrorMessage="1" promptTitle="秒・ｍ" prompt="トラック競技の秒の記録_x000a_フィールド競技のｍの記録を半角数字で記入してください。" sqref="Q23:Q31" xr:uid="{00000000-0002-0000-0000-000003000000}"/>
    <dataValidation imeMode="halfAlpha" allowBlank="1" showInputMessage="1" showErrorMessage="1" promptTitle="分" prompt="800m以上のトラック競技の分の記録を半角数字で入力してください。" sqref="P23 P29 P31" xr:uid="{00000000-0002-0000-0000-000004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P24:P28 P30" xr:uid="{00000000-0002-0000-0000-000005000000}"/>
    <dataValidation imeMode="halfAlpha" allowBlank="1" showInputMessage="1" showErrorMessage="1" sqref="S20 S23:U31" xr:uid="{00000000-0002-0000-0000-000006000000}"/>
    <dataValidation imeMode="halfAlpha" allowBlank="1" showInputMessage="1" showErrorMessage="1" promptTitle="ﾛｰﾏ字（名）" prompt="ﾊﾟｽﾎﾟｰﾄｦ持っている方は、ﾊﾟｽﾎﾟｰﾄに記載の英字表記を記入してください。_x000a_ﾊﾟｽﾎﾟｰﾄを持っていない方は、ｼｰﾄ2のヘボン式ﾛｰﾏ字表を基に記入してください。" sqref="I23:I31" xr:uid="{00000000-0002-0000-0000-000007000000}"/>
    <dataValidation imeMode="halfAlpha" allowBlank="1" showInputMessage="1" showErrorMessage="1" promptTitle="英字（姓）" prompt="ﾊﾟｽﾎﾟｰﾄの英字表記を記入してください。" sqref="G23:G31" xr:uid="{00000000-0002-0000-0000-000008000000}"/>
    <dataValidation allowBlank="1" showInputMessage="1" showErrorMessage="1" promptTitle="所属" prompt="所属はなるべく６文字以内で入力してください。_x000a_また、小学校は&quot;小&quot;を最後に必ず着けてください。_x000a_個人登録者は&quot;東京陸協&quot;と入力して下さい。" sqref="N23:N31" xr:uid="{00000000-0002-0000-0000-000009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3:F31" xr:uid="{00000000-0002-0000-0000-00000A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3:E31" xr:uid="{00000000-0002-0000-0000-00000B000000}"/>
    <dataValidation type="list" allowBlank="1" showInputMessage="1" showErrorMessage="1" promptTitle="性別" prompt="性別を選択してください。" sqref="I23:I31" xr:uid="{00000000-0002-0000-0000-00000C000000}">
      <formula1>$AE$1:$AE$5+$AC$1:$AC$2</formula1>
    </dataValidation>
    <dataValidation type="list" allowBlank="1" showInputMessage="1" showErrorMessage="1" sqref="O23:O31" xr:uid="{00000000-0002-0000-0000-00000F000000}">
      <formula1>$AB$1:$AB$7</formula1>
    </dataValidation>
    <dataValidation type="list" allowBlank="1" showInputMessage="1" showErrorMessage="1" promptTitle="学年" prompt="学年を選んでください。" sqref="J23:J31" xr:uid="{6D326B31-896B-44FC-8A38-CFC083734938}">
      <formula1>学年</formula1>
    </dataValidation>
    <dataValidation imeMode="halfAlpha" allowBlank="1" showInputMessage="1" showErrorMessage="1" promptTitle="英字（名）" prompt="ﾊﾟｽﾎﾟｰﾄの英字表記を記入してください。" sqref="H23:H31" xr:uid="{BF5E3BD9-0B36-48E3-AD08-5D54425B3AB1}"/>
  </dataValidations>
  <hyperlinks>
    <hyperlink ref="E13" r:id="rId1" xr:uid="{00000000-0004-0000-0000-000000000000}"/>
  </hyperlinks>
  <pageMargins left="0.78700000000000003" right="0.78700000000000003" top="0.98399999999999999" bottom="0.98399999999999999" header="0.51200000000000001" footer="0.51200000000000001"/>
  <pageSetup paperSize="9" scale="44" fitToHeight="0" orientation="landscape" horizontalDpi="4294967293"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AG74"/>
  <sheetViews>
    <sheetView tabSelected="1" showOutlineSymbols="0" topLeftCell="A4" zoomScaleNormal="100" workbookViewId="0">
      <selection activeCell="B13" sqref="B13"/>
    </sheetView>
  </sheetViews>
  <sheetFormatPr defaultRowHeight="13" x14ac:dyDescent="0.2"/>
  <cols>
    <col min="1" max="1" width="3" style="9" bestFit="1" customWidth="1"/>
    <col min="2" max="2" width="9.90625" customWidth="1"/>
    <col min="5" max="6" width="10.08984375" bestFit="1" customWidth="1"/>
    <col min="7" max="8" width="12.6328125" customWidth="1"/>
    <col min="9" max="9" width="5.26953125" bestFit="1" customWidth="1"/>
    <col min="10" max="10" width="4.6328125" customWidth="1"/>
    <col min="11" max="13" width="4.6328125" style="36" customWidth="1"/>
    <col min="14" max="14" width="11.6328125" customWidth="1"/>
    <col min="15" max="15" width="24.6328125" customWidth="1"/>
    <col min="16" max="21" width="4" customWidth="1"/>
    <col min="22" max="22" width="3.36328125" bestFit="1" customWidth="1"/>
    <col min="23" max="23" width="3.90625" bestFit="1" customWidth="1"/>
    <col min="25" max="28" width="45.7265625" hidden="1" customWidth="1"/>
    <col min="29" max="33" width="9" hidden="1" customWidth="1"/>
  </cols>
  <sheetData>
    <row r="1" spans="2:33" ht="21" x14ac:dyDescent="0.2">
      <c r="B1" s="28" t="s">
        <v>12</v>
      </c>
      <c r="C1" s="6"/>
      <c r="Y1" t="s">
        <v>168</v>
      </c>
      <c r="Z1" t="s">
        <v>169</v>
      </c>
      <c r="AA1" t="s">
        <v>170</v>
      </c>
      <c r="AB1" t="s">
        <v>171</v>
      </c>
      <c r="AC1" t="s">
        <v>9</v>
      </c>
      <c r="AD1" t="s">
        <v>168</v>
      </c>
      <c r="AE1" s="36" t="s">
        <v>179</v>
      </c>
      <c r="AG1" s="73">
        <v>3</v>
      </c>
    </row>
    <row r="2" spans="2:33" ht="28" x14ac:dyDescent="0.2">
      <c r="B2" s="27" t="s">
        <v>167</v>
      </c>
      <c r="C2" s="6"/>
      <c r="Y2" t="s">
        <v>156</v>
      </c>
      <c r="Z2" t="s">
        <v>156</v>
      </c>
      <c r="AA2" t="s">
        <v>150</v>
      </c>
      <c r="AB2" t="s">
        <v>150</v>
      </c>
      <c r="AC2" t="s">
        <v>10</v>
      </c>
      <c r="AD2" t="s">
        <v>172</v>
      </c>
      <c r="AE2" s="36" t="s">
        <v>166</v>
      </c>
      <c r="AF2" s="73">
        <v>4</v>
      </c>
      <c r="AG2" s="73"/>
    </row>
    <row r="3" spans="2:33" ht="19" x14ac:dyDescent="0.2">
      <c r="B3" s="26" t="s">
        <v>176</v>
      </c>
      <c r="C3" s="6"/>
      <c r="X3" s="101" t="s">
        <v>86</v>
      </c>
      <c r="Y3" t="s">
        <v>148</v>
      </c>
      <c r="Z3" t="s">
        <v>148</v>
      </c>
      <c r="AA3" t="s">
        <v>149</v>
      </c>
      <c r="AB3" t="s">
        <v>149</v>
      </c>
      <c r="AD3" t="s">
        <v>173</v>
      </c>
      <c r="AE3" s="36" t="s">
        <v>147</v>
      </c>
      <c r="AF3" s="73"/>
      <c r="AG3" s="73">
        <v>5</v>
      </c>
    </row>
    <row r="4" spans="2:33" ht="19" x14ac:dyDescent="0.2">
      <c r="B4" s="8"/>
      <c r="C4" s="6"/>
      <c r="X4" s="101"/>
      <c r="Y4" t="s">
        <v>150</v>
      </c>
      <c r="AA4" t="s">
        <v>25</v>
      </c>
      <c r="AB4" t="s">
        <v>25</v>
      </c>
      <c r="AD4" t="s">
        <v>174</v>
      </c>
      <c r="AE4" s="36" t="s">
        <v>81</v>
      </c>
      <c r="AF4" s="73">
        <v>6</v>
      </c>
      <c r="AG4" s="73"/>
    </row>
    <row r="5" spans="2:33" ht="19" x14ac:dyDescent="0.2">
      <c r="B5" s="8" t="s">
        <v>32</v>
      </c>
      <c r="C5" s="6"/>
      <c r="X5" s="101"/>
      <c r="Y5" t="s">
        <v>149</v>
      </c>
      <c r="AA5" t="s">
        <v>23</v>
      </c>
      <c r="AB5" t="s">
        <v>24</v>
      </c>
      <c r="AE5" s="36" t="s">
        <v>129</v>
      </c>
      <c r="AF5" s="73"/>
    </row>
    <row r="6" spans="2:33" ht="19" x14ac:dyDescent="0.2">
      <c r="B6" s="8" t="s">
        <v>151</v>
      </c>
      <c r="C6" s="6"/>
      <c r="X6" s="101"/>
      <c r="Y6" t="s">
        <v>25</v>
      </c>
    </row>
    <row r="7" spans="2:33" ht="19" x14ac:dyDescent="0.2">
      <c r="B7" s="8"/>
      <c r="C7" s="6"/>
      <c r="X7" s="101"/>
      <c r="Y7" t="s">
        <v>23</v>
      </c>
    </row>
    <row r="8" spans="2:33" x14ac:dyDescent="0.2">
      <c r="C8" s="7" t="s">
        <v>160</v>
      </c>
      <c r="D8" s="66"/>
      <c r="E8" s="92"/>
      <c r="F8" s="93"/>
      <c r="G8" s="93"/>
      <c r="H8" s="93"/>
      <c r="I8" s="93"/>
      <c r="J8" s="93"/>
      <c r="K8" s="102"/>
      <c r="L8" s="43"/>
      <c r="M8" s="43"/>
      <c r="N8" s="79" t="s">
        <v>28</v>
      </c>
      <c r="O8" s="80"/>
      <c r="P8" s="80"/>
      <c r="Q8" s="80"/>
      <c r="R8" s="81"/>
      <c r="X8" s="101"/>
      <c r="Y8" t="s">
        <v>24</v>
      </c>
    </row>
    <row r="9" spans="2:33" x14ac:dyDescent="0.2">
      <c r="C9" s="7" t="s">
        <v>15</v>
      </c>
      <c r="D9" s="66"/>
      <c r="E9" s="92"/>
      <c r="F9" s="93"/>
      <c r="G9" s="93"/>
      <c r="H9" s="93"/>
      <c r="I9" s="93"/>
      <c r="J9" s="93"/>
      <c r="K9" s="102"/>
      <c r="L9" s="43"/>
      <c r="M9" s="43"/>
      <c r="N9" s="103" t="s">
        <v>121</v>
      </c>
      <c r="O9" s="104"/>
      <c r="P9" s="84" t="s">
        <v>164</v>
      </c>
      <c r="Q9" s="85"/>
      <c r="R9" s="86"/>
      <c r="X9" s="101"/>
    </row>
    <row r="10" spans="2:33" x14ac:dyDescent="0.2">
      <c r="C10" s="7" t="s">
        <v>13</v>
      </c>
      <c r="D10" s="66"/>
      <c r="E10" s="92"/>
      <c r="F10" s="93"/>
      <c r="G10" s="93"/>
      <c r="H10" s="93"/>
      <c r="I10" s="93"/>
      <c r="J10" s="93"/>
      <c r="K10" s="102"/>
      <c r="L10" s="43"/>
      <c r="M10" s="43"/>
      <c r="N10" s="103" t="s">
        <v>122</v>
      </c>
      <c r="O10" s="104"/>
      <c r="P10" s="87"/>
      <c r="Q10" s="73"/>
      <c r="R10" s="88"/>
      <c r="X10" s="101"/>
      <c r="Y10" t="s">
        <v>150</v>
      </c>
    </row>
    <row r="11" spans="2:33" x14ac:dyDescent="0.2">
      <c r="C11" s="7" t="s">
        <v>161</v>
      </c>
      <c r="D11" s="66"/>
      <c r="E11" s="92"/>
      <c r="F11" s="93"/>
      <c r="G11" s="93"/>
      <c r="H11" s="93"/>
      <c r="I11" s="93"/>
      <c r="J11" s="93"/>
      <c r="K11" s="102"/>
      <c r="L11" s="43"/>
      <c r="M11" s="43"/>
      <c r="N11" s="103" t="s">
        <v>152</v>
      </c>
      <c r="O11" s="104"/>
      <c r="P11" s="87"/>
      <c r="Q11" s="73"/>
      <c r="R11" s="88"/>
      <c r="X11" s="101"/>
      <c r="AD11" s="36" t="s">
        <v>90</v>
      </c>
      <c r="AE11" s="36" t="s">
        <v>90</v>
      </c>
    </row>
    <row r="12" spans="2:33" x14ac:dyDescent="0.2">
      <c r="C12" s="7" t="s">
        <v>14</v>
      </c>
      <c r="D12" s="66"/>
      <c r="E12" s="92"/>
      <c r="F12" s="93"/>
      <c r="G12" s="93"/>
      <c r="H12" s="93"/>
      <c r="I12" s="93"/>
      <c r="J12" s="93"/>
      <c r="K12" s="102"/>
      <c r="L12" s="43"/>
      <c r="M12" s="43"/>
      <c r="N12" s="103" t="s">
        <v>123</v>
      </c>
      <c r="O12" s="104"/>
      <c r="P12" s="89"/>
      <c r="Q12" s="90"/>
      <c r="R12" s="91"/>
      <c r="X12" s="101"/>
      <c r="AD12" s="36" t="s">
        <v>91</v>
      </c>
      <c r="AE12" s="36" t="s">
        <v>91</v>
      </c>
    </row>
    <row r="13" spans="2:33" x14ac:dyDescent="0.2">
      <c r="C13" s="7" t="s">
        <v>16</v>
      </c>
      <c r="D13" s="66"/>
      <c r="E13" s="92"/>
      <c r="F13" s="93"/>
      <c r="G13" s="93"/>
      <c r="H13" s="93"/>
      <c r="I13" s="93"/>
      <c r="J13" s="93"/>
      <c r="K13" s="102"/>
      <c r="L13" s="43"/>
      <c r="M13" s="43"/>
      <c r="N13" s="103" t="s">
        <v>124</v>
      </c>
      <c r="O13" s="104"/>
      <c r="P13" s="79" t="s">
        <v>165</v>
      </c>
      <c r="Q13" s="80"/>
      <c r="R13" s="81"/>
      <c r="X13" s="101"/>
      <c r="AD13" s="36" t="s">
        <v>92</v>
      </c>
      <c r="AE13" s="36" t="s">
        <v>92</v>
      </c>
    </row>
    <row r="14" spans="2:33" x14ac:dyDescent="0.2">
      <c r="C14" s="7" t="s">
        <v>21</v>
      </c>
      <c r="D14" s="66"/>
      <c r="E14" s="92"/>
      <c r="F14" s="93"/>
      <c r="G14" s="93"/>
      <c r="H14" s="93"/>
      <c r="I14" s="93"/>
      <c r="J14" s="93"/>
      <c r="K14" s="102"/>
      <c r="L14" s="43"/>
      <c r="M14" s="43"/>
      <c r="N14" s="103" t="s">
        <v>33</v>
      </c>
      <c r="O14" s="104"/>
      <c r="P14" s="79" t="s">
        <v>164</v>
      </c>
      <c r="Q14" s="80"/>
      <c r="R14" s="81"/>
      <c r="X14" s="101"/>
      <c r="AD14" s="36" t="s">
        <v>93</v>
      </c>
      <c r="AE14" s="36" t="s">
        <v>93</v>
      </c>
    </row>
    <row r="15" spans="2:33" x14ac:dyDescent="0.2">
      <c r="C15" s="7" t="s">
        <v>17</v>
      </c>
      <c r="D15" s="66"/>
      <c r="E15" s="105">
        <f>COUNTIF(O23:O72,"*00*")</f>
        <v>0</v>
      </c>
      <c r="F15" s="106"/>
      <c r="G15" s="106"/>
      <c r="H15" s="106"/>
      <c r="I15" s="106"/>
      <c r="J15" s="106"/>
      <c r="K15" s="44" t="s">
        <v>35</v>
      </c>
      <c r="L15" s="45"/>
      <c r="M15" s="45"/>
      <c r="N15" s="39" t="s">
        <v>157</v>
      </c>
      <c r="X15" s="101"/>
      <c r="AD15" s="36" t="s">
        <v>94</v>
      </c>
      <c r="AE15" s="36" t="s">
        <v>94</v>
      </c>
    </row>
    <row r="16" spans="2:33" x14ac:dyDescent="0.2">
      <c r="C16" s="7" t="s">
        <v>85</v>
      </c>
      <c r="D16" s="66"/>
      <c r="E16" s="105">
        <f>COUNTIF(O23:O72,"*ｺﾝ*")</f>
        <v>0</v>
      </c>
      <c r="F16" s="106"/>
      <c r="G16" s="106"/>
      <c r="H16" s="106"/>
      <c r="I16" s="106"/>
      <c r="J16" s="106"/>
      <c r="K16" s="44" t="s">
        <v>35</v>
      </c>
      <c r="L16" s="45"/>
      <c r="M16" s="45"/>
      <c r="N16" s="41" t="s">
        <v>159</v>
      </c>
      <c r="X16" s="101"/>
      <c r="AD16" s="36" t="s">
        <v>95</v>
      </c>
      <c r="AE16" s="36" t="s">
        <v>95</v>
      </c>
    </row>
    <row r="17" spans="1:31" x14ac:dyDescent="0.2">
      <c r="C17" s="7" t="s">
        <v>33</v>
      </c>
      <c r="D17" s="66"/>
      <c r="E17" s="92"/>
      <c r="F17" s="93"/>
      <c r="G17" s="93"/>
      <c r="H17" s="93"/>
      <c r="I17" s="93"/>
      <c r="J17" s="93"/>
      <c r="K17" s="44" t="s">
        <v>154</v>
      </c>
      <c r="L17" s="45"/>
      <c r="M17" s="45"/>
      <c r="X17" s="101"/>
      <c r="AD17" s="36" t="s">
        <v>96</v>
      </c>
      <c r="AE17" s="36" t="s">
        <v>96</v>
      </c>
    </row>
    <row r="18" spans="1:31" x14ac:dyDescent="0.2">
      <c r="C18" s="7" t="s">
        <v>22</v>
      </c>
      <c r="D18" s="66"/>
      <c r="E18" s="105">
        <f>E15*1100+E16*2200+E17*2200</f>
        <v>0</v>
      </c>
      <c r="F18" s="106"/>
      <c r="G18" s="106"/>
      <c r="H18" s="106"/>
      <c r="I18" s="106"/>
      <c r="J18" s="106"/>
      <c r="K18" s="44" t="s">
        <v>36</v>
      </c>
      <c r="L18" s="45"/>
      <c r="M18" s="45"/>
      <c r="X18" s="101"/>
      <c r="AD18" s="36" t="s">
        <v>97</v>
      </c>
      <c r="AE18" s="36" t="s">
        <v>97</v>
      </c>
    </row>
    <row r="19" spans="1:31" x14ac:dyDescent="0.2">
      <c r="C19" s="68" t="s">
        <v>37</v>
      </c>
      <c r="D19" s="69"/>
      <c r="E19" s="95" t="s">
        <v>175</v>
      </c>
      <c r="F19" s="96"/>
      <c r="G19" s="96"/>
      <c r="H19" s="96"/>
      <c r="I19" s="96"/>
      <c r="J19" s="96"/>
      <c r="K19" s="97"/>
      <c r="L19" s="45"/>
      <c r="M19" s="45"/>
      <c r="X19" s="101"/>
      <c r="AD19" s="36" t="s">
        <v>98</v>
      </c>
      <c r="AE19" s="36" t="s">
        <v>98</v>
      </c>
    </row>
    <row r="20" spans="1:31" x14ac:dyDescent="0.2">
      <c r="B20" s="9"/>
      <c r="C20" s="9"/>
      <c r="D20" s="9"/>
      <c r="E20" s="9"/>
      <c r="F20" s="9"/>
      <c r="G20" s="9"/>
      <c r="H20" s="9"/>
      <c r="I20" s="9"/>
      <c r="J20" s="9"/>
      <c r="K20" s="45"/>
      <c r="L20" s="45"/>
      <c r="M20" s="45"/>
      <c r="N20" s="9"/>
      <c r="P20" s="62"/>
      <c r="Q20" s="58" t="s">
        <v>155</v>
      </c>
      <c r="R20" s="63"/>
      <c r="X20" s="101"/>
      <c r="AD20" s="36" t="s">
        <v>99</v>
      </c>
      <c r="AE20" s="36" t="s">
        <v>99</v>
      </c>
    </row>
    <row r="21" spans="1:31" x14ac:dyDescent="0.2">
      <c r="B21" s="9"/>
      <c r="C21" s="9"/>
      <c r="D21" s="9"/>
      <c r="E21" s="9"/>
      <c r="F21" s="9"/>
      <c r="G21" s="9"/>
      <c r="H21" s="9"/>
      <c r="I21" s="9"/>
      <c r="J21" s="8"/>
      <c r="K21" s="46"/>
      <c r="L21" s="46"/>
      <c r="M21" s="46"/>
      <c r="N21" s="64" t="s">
        <v>163</v>
      </c>
      <c r="P21" s="54" t="s">
        <v>7</v>
      </c>
      <c r="Q21" s="11" t="s">
        <v>8</v>
      </c>
      <c r="R21" s="55"/>
      <c r="X21" s="101"/>
      <c r="AD21" s="36" t="s">
        <v>100</v>
      </c>
      <c r="AE21" s="36" t="s">
        <v>100</v>
      </c>
    </row>
    <row r="22" spans="1:31" x14ac:dyDescent="0.2">
      <c r="B22" s="13" t="s">
        <v>26</v>
      </c>
      <c r="C22" s="17" t="s">
        <v>0</v>
      </c>
      <c r="D22" s="18" t="s">
        <v>1</v>
      </c>
      <c r="E22" s="17" t="s">
        <v>2</v>
      </c>
      <c r="F22" s="18" t="s">
        <v>3</v>
      </c>
      <c r="G22" s="32" t="s">
        <v>177</v>
      </c>
      <c r="H22" s="32" t="s">
        <v>178</v>
      </c>
      <c r="I22" s="13" t="s">
        <v>4</v>
      </c>
      <c r="J22" s="13" t="s">
        <v>18</v>
      </c>
      <c r="K22" s="60"/>
      <c r="L22" s="57" t="s">
        <v>89</v>
      </c>
      <c r="M22" s="61"/>
      <c r="N22" s="50" t="s">
        <v>162</v>
      </c>
      <c r="O22" s="59" t="s">
        <v>35</v>
      </c>
      <c r="P22" s="14"/>
      <c r="Q22" s="15" t="s">
        <v>6</v>
      </c>
      <c r="R22" s="16" t="s">
        <v>30</v>
      </c>
      <c r="S22" s="63" t="s">
        <v>19</v>
      </c>
      <c r="T22" s="59" t="s">
        <v>8</v>
      </c>
      <c r="U22" s="63"/>
      <c r="X22" s="101"/>
      <c r="AD22" s="36" t="s">
        <v>101</v>
      </c>
      <c r="AE22" s="36" t="s">
        <v>101</v>
      </c>
    </row>
    <row r="23" spans="1:31" x14ac:dyDescent="0.2">
      <c r="A23" s="9">
        <v>1</v>
      </c>
      <c r="B23" s="25"/>
      <c r="C23" s="7"/>
      <c r="D23" s="2"/>
      <c r="E23" s="19" t="str">
        <f t="shared" ref="E23:F25" si="0">ASC(PHONETIC(C23))</f>
        <v/>
      </c>
      <c r="F23" s="20" t="str">
        <f t="shared" si="0"/>
        <v/>
      </c>
      <c r="G23" s="71"/>
      <c r="H23" s="33"/>
      <c r="I23" s="21"/>
      <c r="J23" s="21"/>
      <c r="K23" s="47"/>
      <c r="L23" s="47"/>
      <c r="M23" s="47"/>
      <c r="N23" s="1"/>
      <c r="O23" s="21"/>
      <c r="P23" s="51"/>
      <c r="Q23" s="52"/>
      <c r="R23" s="53"/>
      <c r="S23" s="25"/>
      <c r="T23" s="24"/>
      <c r="U23" s="5"/>
      <c r="X23" s="101"/>
      <c r="AD23" s="36"/>
      <c r="AE23" s="36" t="s">
        <v>102</v>
      </c>
    </row>
    <row r="24" spans="1:31" x14ac:dyDescent="0.2">
      <c r="A24" s="9">
        <v>2</v>
      </c>
      <c r="B24" s="25"/>
      <c r="C24" s="7"/>
      <c r="D24" s="2"/>
      <c r="E24" s="19" t="str">
        <f t="shared" si="0"/>
        <v/>
      </c>
      <c r="F24" s="20" t="str">
        <f t="shared" si="0"/>
        <v/>
      </c>
      <c r="G24" s="33"/>
      <c r="H24" s="33"/>
      <c r="I24" s="21"/>
      <c r="J24" s="21"/>
      <c r="K24" s="47"/>
      <c r="L24" s="47"/>
      <c r="M24" s="47"/>
      <c r="N24" s="1"/>
      <c r="O24" s="21"/>
      <c r="P24" s="3"/>
      <c r="Q24" s="4"/>
      <c r="R24" s="5"/>
      <c r="S24" s="25"/>
      <c r="T24" s="24"/>
      <c r="U24" s="5"/>
      <c r="X24" s="101"/>
      <c r="AD24" s="36"/>
      <c r="AE24" s="36" t="s">
        <v>103</v>
      </c>
    </row>
    <row r="25" spans="1:31" x14ac:dyDescent="0.2">
      <c r="A25" s="9">
        <v>3</v>
      </c>
      <c r="B25" s="25"/>
      <c r="C25" s="7"/>
      <c r="D25" s="2"/>
      <c r="E25" s="19" t="str">
        <f t="shared" si="0"/>
        <v/>
      </c>
      <c r="F25" s="20" t="str">
        <f t="shared" si="0"/>
        <v/>
      </c>
      <c r="G25" s="33"/>
      <c r="H25" s="33"/>
      <c r="I25" s="21"/>
      <c r="J25" s="21"/>
      <c r="K25" s="47"/>
      <c r="L25" s="47"/>
      <c r="M25" s="47"/>
      <c r="N25" s="1"/>
      <c r="O25" s="21"/>
      <c r="P25" s="3"/>
      <c r="Q25" s="4"/>
      <c r="R25" s="5"/>
      <c r="S25" s="25"/>
      <c r="T25" s="24"/>
      <c r="U25" s="5"/>
      <c r="X25" s="101"/>
      <c r="AD25" s="36"/>
      <c r="AE25" s="36" t="s">
        <v>104</v>
      </c>
    </row>
    <row r="26" spans="1:31" x14ac:dyDescent="0.2">
      <c r="A26" s="9">
        <v>4</v>
      </c>
      <c r="B26" s="25"/>
      <c r="C26" s="7"/>
      <c r="D26" s="2"/>
      <c r="E26" s="19" t="str">
        <f t="shared" ref="E26:E47" si="1">ASC(PHONETIC(C26))</f>
        <v/>
      </c>
      <c r="F26" s="20" t="str">
        <f t="shared" ref="F26:F47" si="2">ASC(PHONETIC(D26))</f>
        <v/>
      </c>
      <c r="G26" s="33"/>
      <c r="H26" s="33"/>
      <c r="I26" s="21"/>
      <c r="J26" s="21"/>
      <c r="K26" s="47"/>
      <c r="L26" s="47"/>
      <c r="M26" s="47"/>
      <c r="N26" s="1"/>
      <c r="O26" s="21"/>
      <c r="P26" s="3"/>
      <c r="Q26" s="4"/>
      <c r="R26" s="5"/>
      <c r="S26" s="25"/>
      <c r="T26" s="24"/>
      <c r="U26" s="5"/>
      <c r="X26" s="101"/>
      <c r="AD26" s="36"/>
      <c r="AE26" s="36" t="s">
        <v>105</v>
      </c>
    </row>
    <row r="27" spans="1:31" x14ac:dyDescent="0.2">
      <c r="A27" s="9">
        <v>5</v>
      </c>
      <c r="B27" s="25"/>
      <c r="C27" s="7"/>
      <c r="D27" s="2"/>
      <c r="E27" s="19" t="str">
        <f t="shared" si="1"/>
        <v/>
      </c>
      <c r="F27" s="20" t="str">
        <f t="shared" si="2"/>
        <v/>
      </c>
      <c r="G27" s="33"/>
      <c r="H27" s="33"/>
      <c r="I27" s="21"/>
      <c r="J27" s="21"/>
      <c r="K27" s="47"/>
      <c r="L27" s="47"/>
      <c r="M27" s="47"/>
      <c r="N27" s="1"/>
      <c r="O27" s="21"/>
      <c r="P27" s="3"/>
      <c r="Q27" s="4"/>
      <c r="R27" s="5"/>
      <c r="S27" s="25"/>
      <c r="T27" s="24"/>
      <c r="U27" s="5"/>
      <c r="X27" s="101"/>
      <c r="AD27" s="36"/>
      <c r="AE27" s="36" t="s">
        <v>106</v>
      </c>
    </row>
    <row r="28" spans="1:31" x14ac:dyDescent="0.2">
      <c r="A28" s="9">
        <v>6</v>
      </c>
      <c r="B28" s="25"/>
      <c r="C28" s="7"/>
      <c r="D28" s="2"/>
      <c r="E28" s="19" t="str">
        <f t="shared" si="1"/>
        <v/>
      </c>
      <c r="F28" s="20" t="str">
        <f t="shared" si="2"/>
        <v/>
      </c>
      <c r="G28" s="33"/>
      <c r="H28" s="33"/>
      <c r="I28" s="21"/>
      <c r="J28" s="21"/>
      <c r="K28" s="47"/>
      <c r="L28" s="47"/>
      <c r="M28" s="47"/>
      <c r="N28" s="1"/>
      <c r="O28" s="21"/>
      <c r="P28" s="3"/>
      <c r="Q28" s="4"/>
      <c r="R28" s="5"/>
      <c r="S28" s="25"/>
      <c r="T28" s="24"/>
      <c r="U28" s="5"/>
      <c r="X28" s="101"/>
      <c r="AD28" s="36"/>
      <c r="AE28" s="36" t="s">
        <v>107</v>
      </c>
    </row>
    <row r="29" spans="1:31" x14ac:dyDescent="0.2">
      <c r="A29" s="9">
        <v>7</v>
      </c>
      <c r="B29" s="25"/>
      <c r="C29" s="7"/>
      <c r="D29" s="2"/>
      <c r="E29" s="19" t="str">
        <f t="shared" si="1"/>
        <v/>
      </c>
      <c r="F29" s="20" t="str">
        <f t="shared" si="2"/>
        <v/>
      </c>
      <c r="G29" s="33"/>
      <c r="H29" s="33"/>
      <c r="I29" s="21"/>
      <c r="J29" s="21"/>
      <c r="K29" s="47"/>
      <c r="L29" s="47"/>
      <c r="M29" s="47"/>
      <c r="N29" s="1"/>
      <c r="O29" s="21"/>
      <c r="P29" s="3"/>
      <c r="Q29" s="4"/>
      <c r="R29" s="5"/>
      <c r="S29" s="25"/>
      <c r="T29" s="24"/>
      <c r="U29" s="5"/>
      <c r="X29" s="101"/>
      <c r="AD29" s="36"/>
      <c r="AE29" s="36" t="s">
        <v>108</v>
      </c>
    </row>
    <row r="30" spans="1:31" x14ac:dyDescent="0.2">
      <c r="A30" s="9">
        <v>8</v>
      </c>
      <c r="B30" s="25"/>
      <c r="C30" s="7"/>
      <c r="D30" s="2"/>
      <c r="E30" s="19" t="str">
        <f t="shared" si="1"/>
        <v/>
      </c>
      <c r="F30" s="20" t="str">
        <f t="shared" si="2"/>
        <v/>
      </c>
      <c r="G30" s="33"/>
      <c r="H30" s="33"/>
      <c r="I30" s="21"/>
      <c r="J30" s="21"/>
      <c r="K30" s="47"/>
      <c r="L30" s="47"/>
      <c r="M30" s="47"/>
      <c r="N30" s="1"/>
      <c r="O30" s="21"/>
      <c r="P30" s="3"/>
      <c r="Q30" s="4"/>
      <c r="R30" s="5"/>
      <c r="S30" s="25"/>
      <c r="T30" s="24"/>
      <c r="U30" s="5"/>
      <c r="AD30" s="36"/>
      <c r="AE30" s="36" t="s">
        <v>109</v>
      </c>
    </row>
    <row r="31" spans="1:31" x14ac:dyDescent="0.2">
      <c r="A31" s="9">
        <v>9</v>
      </c>
      <c r="B31" s="25"/>
      <c r="C31" s="7"/>
      <c r="D31" s="2"/>
      <c r="E31" s="19" t="str">
        <f t="shared" si="1"/>
        <v/>
      </c>
      <c r="F31" s="20" t="str">
        <f t="shared" si="2"/>
        <v/>
      </c>
      <c r="G31" s="33"/>
      <c r="H31" s="33"/>
      <c r="I31" s="21"/>
      <c r="J31" s="21"/>
      <c r="K31" s="47"/>
      <c r="L31" s="47"/>
      <c r="M31" s="47"/>
      <c r="N31" s="1"/>
      <c r="O31" s="21"/>
      <c r="P31" s="3"/>
      <c r="Q31" s="4"/>
      <c r="R31" s="5"/>
      <c r="S31" s="25"/>
      <c r="T31" s="24"/>
      <c r="U31" s="5"/>
      <c r="AD31" s="36"/>
      <c r="AE31" s="36" t="s">
        <v>110</v>
      </c>
    </row>
    <row r="32" spans="1:31" x14ac:dyDescent="0.2">
      <c r="A32" s="9">
        <v>10</v>
      </c>
      <c r="B32" s="25"/>
      <c r="C32" s="7"/>
      <c r="D32" s="2"/>
      <c r="E32" s="19" t="str">
        <f t="shared" si="1"/>
        <v/>
      </c>
      <c r="F32" s="20" t="str">
        <f t="shared" si="2"/>
        <v/>
      </c>
      <c r="G32" s="33"/>
      <c r="H32" s="33"/>
      <c r="I32" s="21"/>
      <c r="J32" s="21"/>
      <c r="K32" s="47"/>
      <c r="L32" s="47"/>
      <c r="M32" s="47"/>
      <c r="N32" s="1"/>
      <c r="O32" s="21"/>
      <c r="P32" s="3"/>
      <c r="Q32" s="4"/>
      <c r="R32" s="5"/>
      <c r="S32" s="25"/>
      <c r="T32" s="24"/>
      <c r="U32" s="5"/>
      <c r="AD32" s="36"/>
      <c r="AE32" s="36" t="s">
        <v>111</v>
      </c>
    </row>
    <row r="33" spans="1:31" x14ac:dyDescent="0.2">
      <c r="A33" s="9">
        <v>11</v>
      </c>
      <c r="B33" s="25"/>
      <c r="C33" s="7"/>
      <c r="D33" s="2"/>
      <c r="E33" s="19" t="str">
        <f t="shared" si="1"/>
        <v/>
      </c>
      <c r="F33" s="20" t="str">
        <f t="shared" si="2"/>
        <v/>
      </c>
      <c r="G33" s="33"/>
      <c r="H33" s="33"/>
      <c r="I33" s="21"/>
      <c r="J33" s="21"/>
      <c r="K33" s="47"/>
      <c r="L33" s="47"/>
      <c r="M33" s="47"/>
      <c r="N33" s="1"/>
      <c r="O33" s="21"/>
      <c r="P33" s="3"/>
      <c r="Q33" s="4"/>
      <c r="R33" s="5"/>
      <c r="S33" s="25"/>
      <c r="T33" s="24"/>
      <c r="U33" s="5"/>
      <c r="AD33" s="36"/>
      <c r="AE33" s="36" t="s">
        <v>112</v>
      </c>
    </row>
    <row r="34" spans="1:31" x14ac:dyDescent="0.2">
      <c r="A34" s="9">
        <v>12</v>
      </c>
      <c r="B34" s="25"/>
      <c r="C34" s="7"/>
      <c r="D34" s="2"/>
      <c r="E34" s="19" t="str">
        <f t="shared" si="1"/>
        <v/>
      </c>
      <c r="F34" s="20" t="str">
        <f t="shared" si="2"/>
        <v/>
      </c>
      <c r="G34" s="33"/>
      <c r="H34" s="33"/>
      <c r="I34" s="21"/>
      <c r="J34" s="21"/>
      <c r="K34" s="47"/>
      <c r="L34" s="47"/>
      <c r="M34" s="47"/>
      <c r="N34" s="1"/>
      <c r="O34" s="21"/>
      <c r="P34" s="3"/>
      <c r="Q34" s="4"/>
      <c r="R34" s="5"/>
      <c r="S34" s="25"/>
      <c r="T34" s="24"/>
      <c r="U34" s="5"/>
      <c r="AD34" s="36"/>
      <c r="AE34" s="36" t="s">
        <v>113</v>
      </c>
    </row>
    <row r="35" spans="1:31" x14ac:dyDescent="0.2">
      <c r="A35" s="9">
        <v>13</v>
      </c>
      <c r="B35" s="25"/>
      <c r="C35" s="7"/>
      <c r="D35" s="2"/>
      <c r="E35" s="19" t="str">
        <f t="shared" si="1"/>
        <v/>
      </c>
      <c r="F35" s="20" t="str">
        <f t="shared" si="2"/>
        <v/>
      </c>
      <c r="G35" s="33"/>
      <c r="H35" s="33"/>
      <c r="I35" s="21"/>
      <c r="J35" s="21"/>
      <c r="K35" s="47"/>
      <c r="L35" s="47"/>
      <c r="M35" s="47"/>
      <c r="N35" s="1"/>
      <c r="O35" s="21"/>
      <c r="P35" s="3"/>
      <c r="Q35" s="4"/>
      <c r="R35" s="5"/>
      <c r="S35" s="25"/>
      <c r="T35" s="24"/>
      <c r="U35" s="5"/>
      <c r="AD35" s="36"/>
      <c r="AE35" s="36" t="s">
        <v>114</v>
      </c>
    </row>
    <row r="36" spans="1:31" x14ac:dyDescent="0.2">
      <c r="A36" s="9">
        <v>14</v>
      </c>
      <c r="B36" s="25"/>
      <c r="C36" s="7"/>
      <c r="D36" s="2"/>
      <c r="E36" s="19" t="str">
        <f t="shared" si="1"/>
        <v/>
      </c>
      <c r="F36" s="20" t="str">
        <f t="shared" si="2"/>
        <v/>
      </c>
      <c r="G36" s="33"/>
      <c r="H36" s="33"/>
      <c r="I36" s="21"/>
      <c r="J36" s="21"/>
      <c r="K36" s="47"/>
      <c r="L36" s="47"/>
      <c r="M36" s="47"/>
      <c r="N36" s="1"/>
      <c r="O36" s="21"/>
      <c r="P36" s="3"/>
      <c r="Q36" s="4"/>
      <c r="R36" s="5"/>
      <c r="S36" s="25"/>
      <c r="T36" s="24"/>
      <c r="U36" s="5"/>
      <c r="AD36" s="36"/>
      <c r="AE36" s="36" t="s">
        <v>115</v>
      </c>
    </row>
    <row r="37" spans="1:31" x14ac:dyDescent="0.2">
      <c r="A37" s="9">
        <v>15</v>
      </c>
      <c r="B37" s="25"/>
      <c r="C37" s="7"/>
      <c r="D37" s="2"/>
      <c r="E37" s="19" t="str">
        <f t="shared" si="1"/>
        <v/>
      </c>
      <c r="F37" s="20" t="str">
        <f t="shared" si="2"/>
        <v/>
      </c>
      <c r="G37" s="33"/>
      <c r="H37" s="33"/>
      <c r="I37" s="21"/>
      <c r="J37" s="21"/>
      <c r="K37" s="47"/>
      <c r="L37" s="47"/>
      <c r="M37" s="47"/>
      <c r="N37" s="1"/>
      <c r="O37" s="21"/>
      <c r="P37" s="3"/>
      <c r="Q37" s="4"/>
      <c r="R37" s="5"/>
      <c r="S37" s="25"/>
      <c r="T37" s="24"/>
      <c r="U37" s="5"/>
      <c r="AD37" s="36"/>
      <c r="AE37" s="36" t="s">
        <v>116</v>
      </c>
    </row>
    <row r="38" spans="1:31" x14ac:dyDescent="0.2">
      <c r="A38" s="9">
        <v>16</v>
      </c>
      <c r="B38" s="25"/>
      <c r="C38" s="7"/>
      <c r="D38" s="2"/>
      <c r="E38" s="19" t="str">
        <f t="shared" si="1"/>
        <v/>
      </c>
      <c r="F38" s="20" t="str">
        <f t="shared" si="2"/>
        <v/>
      </c>
      <c r="G38" s="33"/>
      <c r="H38" s="33"/>
      <c r="I38" s="21"/>
      <c r="J38" s="21"/>
      <c r="K38" s="47"/>
      <c r="L38" s="47"/>
      <c r="M38" s="47"/>
      <c r="N38" s="1"/>
      <c r="O38" s="21"/>
      <c r="P38" s="3"/>
      <c r="Q38" s="4"/>
      <c r="R38" s="5"/>
      <c r="S38" s="25"/>
      <c r="T38" s="24"/>
      <c r="U38" s="5"/>
      <c r="AD38" s="36"/>
      <c r="AE38" s="36" t="s">
        <v>117</v>
      </c>
    </row>
    <row r="39" spans="1:31" x14ac:dyDescent="0.2">
      <c r="A39" s="9">
        <v>17</v>
      </c>
      <c r="B39" s="25"/>
      <c r="C39" s="7"/>
      <c r="D39" s="2"/>
      <c r="E39" s="19" t="str">
        <f t="shared" si="1"/>
        <v/>
      </c>
      <c r="F39" s="20" t="str">
        <f t="shared" si="2"/>
        <v/>
      </c>
      <c r="G39" s="33"/>
      <c r="H39" s="33"/>
      <c r="I39" s="21"/>
      <c r="J39" s="21"/>
      <c r="K39" s="47"/>
      <c r="L39" s="47"/>
      <c r="M39" s="47"/>
      <c r="N39" s="1"/>
      <c r="O39" s="21"/>
      <c r="P39" s="3"/>
      <c r="Q39" s="4"/>
      <c r="R39" s="5"/>
      <c r="S39" s="25"/>
      <c r="T39" s="24"/>
      <c r="U39" s="5"/>
      <c r="AD39" s="36"/>
      <c r="AE39" s="36" t="s">
        <v>118</v>
      </c>
    </row>
    <row r="40" spans="1:31" x14ac:dyDescent="0.2">
      <c r="A40" s="9">
        <v>18</v>
      </c>
      <c r="B40" s="25"/>
      <c r="C40" s="7"/>
      <c r="D40" s="2"/>
      <c r="E40" s="19" t="str">
        <f t="shared" si="1"/>
        <v/>
      </c>
      <c r="F40" s="20" t="str">
        <f t="shared" si="2"/>
        <v/>
      </c>
      <c r="G40" s="33"/>
      <c r="H40" s="33"/>
      <c r="I40" s="21"/>
      <c r="J40" s="21"/>
      <c r="K40" s="47"/>
      <c r="L40" s="47"/>
      <c r="M40" s="47"/>
      <c r="N40" s="1"/>
      <c r="O40" s="21"/>
      <c r="P40" s="3"/>
      <c r="Q40" s="4"/>
      <c r="R40" s="5"/>
      <c r="S40" s="25"/>
      <c r="T40" s="24"/>
      <c r="U40" s="5"/>
      <c r="AD40" s="36"/>
      <c r="AE40" s="36" t="s">
        <v>119</v>
      </c>
    </row>
    <row r="41" spans="1:31" x14ac:dyDescent="0.2">
      <c r="A41" s="9">
        <v>19</v>
      </c>
      <c r="B41" s="25"/>
      <c r="C41" s="7"/>
      <c r="D41" s="2"/>
      <c r="E41" s="19" t="str">
        <f t="shared" si="1"/>
        <v/>
      </c>
      <c r="F41" s="20" t="str">
        <f t="shared" si="2"/>
        <v/>
      </c>
      <c r="G41" s="33"/>
      <c r="H41" s="33"/>
      <c r="I41" s="21"/>
      <c r="J41" s="21"/>
      <c r="K41" s="47"/>
      <c r="L41" s="47"/>
      <c r="M41" s="47"/>
      <c r="N41" s="1"/>
      <c r="O41" s="21"/>
      <c r="P41" s="3"/>
      <c r="Q41" s="4"/>
      <c r="R41" s="5"/>
      <c r="S41" s="25"/>
      <c r="T41" s="24"/>
      <c r="U41" s="5"/>
      <c r="AD41" s="36"/>
      <c r="AE41" s="36" t="s">
        <v>120</v>
      </c>
    </row>
    <row r="42" spans="1:31" x14ac:dyDescent="0.2">
      <c r="A42" s="9">
        <v>20</v>
      </c>
      <c r="B42" s="25"/>
      <c r="C42" s="7"/>
      <c r="D42" s="2"/>
      <c r="E42" s="19" t="str">
        <f t="shared" si="1"/>
        <v/>
      </c>
      <c r="F42" s="20" t="str">
        <f t="shared" si="2"/>
        <v/>
      </c>
      <c r="G42" s="33"/>
      <c r="H42" s="33"/>
      <c r="I42" s="21"/>
      <c r="J42" s="21"/>
      <c r="K42" s="47"/>
      <c r="L42" s="47"/>
      <c r="M42" s="47"/>
      <c r="N42" s="1"/>
      <c r="O42" s="21"/>
      <c r="P42" s="3"/>
      <c r="Q42" s="4"/>
      <c r="R42" s="5"/>
      <c r="S42" s="25"/>
      <c r="T42" s="24"/>
      <c r="U42" s="5"/>
    </row>
    <row r="43" spans="1:31" x14ac:dyDescent="0.2">
      <c r="A43" s="9">
        <v>21</v>
      </c>
      <c r="B43" s="25"/>
      <c r="C43" s="7"/>
      <c r="D43" s="2"/>
      <c r="E43" s="19" t="str">
        <f t="shared" si="1"/>
        <v/>
      </c>
      <c r="F43" s="20" t="str">
        <f t="shared" si="2"/>
        <v/>
      </c>
      <c r="G43" s="33"/>
      <c r="H43" s="33"/>
      <c r="I43" s="21"/>
      <c r="J43" s="21"/>
      <c r="K43" s="47"/>
      <c r="L43" s="47"/>
      <c r="M43" s="47"/>
      <c r="N43" s="1"/>
      <c r="O43" s="21"/>
      <c r="P43" s="3"/>
      <c r="Q43" s="4"/>
      <c r="R43" s="5"/>
      <c r="S43" s="25"/>
      <c r="T43" s="24"/>
      <c r="U43" s="5"/>
    </row>
    <row r="44" spans="1:31" x14ac:dyDescent="0.2">
      <c r="A44" s="9">
        <v>22</v>
      </c>
      <c r="B44" s="25"/>
      <c r="C44" s="7"/>
      <c r="D44" s="2"/>
      <c r="E44" s="19" t="str">
        <f t="shared" si="1"/>
        <v/>
      </c>
      <c r="F44" s="20" t="str">
        <f t="shared" si="2"/>
        <v/>
      </c>
      <c r="G44" s="33"/>
      <c r="H44" s="33"/>
      <c r="I44" s="21"/>
      <c r="J44" s="21"/>
      <c r="K44" s="47"/>
      <c r="L44" s="47"/>
      <c r="M44" s="47"/>
      <c r="N44" s="1"/>
      <c r="O44" s="21"/>
      <c r="P44" s="3"/>
      <c r="Q44" s="4"/>
      <c r="R44" s="5"/>
      <c r="S44" s="25"/>
      <c r="T44" s="24"/>
      <c r="U44" s="5"/>
    </row>
    <row r="45" spans="1:31" x14ac:dyDescent="0.2">
      <c r="A45" s="9">
        <v>23</v>
      </c>
      <c r="B45" s="25"/>
      <c r="C45" s="7"/>
      <c r="D45" s="2"/>
      <c r="E45" s="19" t="str">
        <f t="shared" si="1"/>
        <v/>
      </c>
      <c r="F45" s="20" t="str">
        <f t="shared" si="2"/>
        <v/>
      </c>
      <c r="G45" s="33"/>
      <c r="H45" s="33"/>
      <c r="I45" s="21"/>
      <c r="J45" s="21"/>
      <c r="K45" s="47"/>
      <c r="L45" s="47"/>
      <c r="M45" s="47"/>
      <c r="N45" s="1"/>
      <c r="O45" s="21"/>
      <c r="P45" s="3"/>
      <c r="Q45" s="4"/>
      <c r="R45" s="5"/>
      <c r="S45" s="25"/>
      <c r="T45" s="24"/>
      <c r="U45" s="5"/>
    </row>
    <row r="46" spans="1:31" x14ac:dyDescent="0.2">
      <c r="A46" s="9">
        <v>24</v>
      </c>
      <c r="B46" s="25"/>
      <c r="C46" s="7"/>
      <c r="D46" s="2"/>
      <c r="E46" s="19" t="str">
        <f t="shared" si="1"/>
        <v/>
      </c>
      <c r="F46" s="20" t="str">
        <f t="shared" si="2"/>
        <v/>
      </c>
      <c r="G46" s="33"/>
      <c r="H46" s="33"/>
      <c r="I46" s="21"/>
      <c r="J46" s="21"/>
      <c r="K46" s="47"/>
      <c r="L46" s="47"/>
      <c r="M46" s="47"/>
      <c r="N46" s="1"/>
      <c r="O46" s="21"/>
      <c r="P46" s="3"/>
      <c r="Q46" s="4"/>
      <c r="R46" s="5"/>
      <c r="S46" s="25"/>
      <c r="T46" s="24"/>
      <c r="U46" s="5"/>
    </row>
    <row r="47" spans="1:31" x14ac:dyDescent="0.2">
      <c r="A47" s="9">
        <v>25</v>
      </c>
      <c r="B47" s="25"/>
      <c r="C47" s="7"/>
      <c r="D47" s="2"/>
      <c r="E47" s="19" t="str">
        <f t="shared" si="1"/>
        <v/>
      </c>
      <c r="F47" s="20" t="str">
        <f t="shared" si="2"/>
        <v/>
      </c>
      <c r="G47" s="33"/>
      <c r="H47" s="33"/>
      <c r="I47" s="21"/>
      <c r="J47" s="21"/>
      <c r="K47" s="47"/>
      <c r="L47" s="47"/>
      <c r="M47" s="47"/>
      <c r="N47" s="1"/>
      <c r="O47" s="21"/>
      <c r="P47" s="3"/>
      <c r="Q47" s="4"/>
      <c r="R47" s="5"/>
      <c r="S47" s="25"/>
      <c r="T47" s="24"/>
      <c r="U47" s="5"/>
    </row>
    <row r="48" spans="1:31" x14ac:dyDescent="0.2">
      <c r="A48" s="9">
        <v>26</v>
      </c>
      <c r="B48" s="25"/>
      <c r="C48" s="7"/>
      <c r="D48" s="2"/>
      <c r="E48" s="19" t="str">
        <f t="shared" ref="E48:E72" si="3">ASC(PHONETIC(C48))</f>
        <v/>
      </c>
      <c r="F48" s="20" t="str">
        <f t="shared" ref="F48:F72" si="4">ASC(PHONETIC(D48))</f>
        <v/>
      </c>
      <c r="G48" s="33"/>
      <c r="H48" s="33"/>
      <c r="I48" s="21"/>
      <c r="J48" s="21"/>
      <c r="K48" s="47"/>
      <c r="L48" s="47"/>
      <c r="M48" s="47"/>
      <c r="N48" s="1"/>
      <c r="O48" s="21"/>
      <c r="P48" s="3"/>
      <c r="Q48" s="4"/>
      <c r="R48" s="5"/>
      <c r="S48" s="25"/>
      <c r="T48" s="24"/>
      <c r="U48" s="5"/>
    </row>
    <row r="49" spans="1:21" x14ac:dyDescent="0.2">
      <c r="A49" s="9">
        <v>27</v>
      </c>
      <c r="B49" s="25"/>
      <c r="C49" s="7"/>
      <c r="D49" s="2"/>
      <c r="E49" s="19" t="str">
        <f t="shared" si="3"/>
        <v/>
      </c>
      <c r="F49" s="20" t="str">
        <f t="shared" si="4"/>
        <v/>
      </c>
      <c r="G49" s="33"/>
      <c r="H49" s="33"/>
      <c r="I49" s="21"/>
      <c r="J49" s="21"/>
      <c r="K49" s="47"/>
      <c r="L49" s="47"/>
      <c r="M49" s="47"/>
      <c r="N49" s="1"/>
      <c r="O49" s="21"/>
      <c r="P49" s="3"/>
      <c r="Q49" s="4"/>
      <c r="R49" s="5"/>
      <c r="S49" s="25"/>
      <c r="T49" s="24"/>
      <c r="U49" s="5"/>
    </row>
    <row r="50" spans="1:21" x14ac:dyDescent="0.2">
      <c r="A50" s="9">
        <v>28</v>
      </c>
      <c r="B50" s="25"/>
      <c r="C50" s="7"/>
      <c r="D50" s="2"/>
      <c r="E50" s="19" t="str">
        <f t="shared" si="3"/>
        <v/>
      </c>
      <c r="F50" s="20" t="str">
        <f t="shared" si="4"/>
        <v/>
      </c>
      <c r="G50" s="33"/>
      <c r="H50" s="33"/>
      <c r="I50" s="21"/>
      <c r="J50" s="21"/>
      <c r="K50" s="47"/>
      <c r="L50" s="47"/>
      <c r="M50" s="47"/>
      <c r="N50" s="1"/>
      <c r="O50" s="21"/>
      <c r="P50" s="3"/>
      <c r="Q50" s="4"/>
      <c r="R50" s="5"/>
      <c r="S50" s="25"/>
      <c r="T50" s="24"/>
      <c r="U50" s="5"/>
    </row>
    <row r="51" spans="1:21" x14ac:dyDescent="0.2">
      <c r="A51" s="9">
        <v>29</v>
      </c>
      <c r="B51" s="25"/>
      <c r="C51" s="7"/>
      <c r="D51" s="2"/>
      <c r="E51" s="19" t="str">
        <f t="shared" si="3"/>
        <v/>
      </c>
      <c r="F51" s="20" t="str">
        <f t="shared" si="4"/>
        <v/>
      </c>
      <c r="G51" s="33"/>
      <c r="H51" s="33"/>
      <c r="I51" s="21"/>
      <c r="J51" s="21"/>
      <c r="K51" s="47"/>
      <c r="L51" s="47"/>
      <c r="M51" s="47"/>
      <c r="N51" s="1"/>
      <c r="O51" s="21"/>
      <c r="P51" s="3"/>
      <c r="Q51" s="4"/>
      <c r="R51" s="5"/>
      <c r="S51" s="25"/>
      <c r="T51" s="24"/>
      <c r="U51" s="5"/>
    </row>
    <row r="52" spans="1:21" x14ac:dyDescent="0.2">
      <c r="A52" s="9">
        <v>30</v>
      </c>
      <c r="B52" s="25"/>
      <c r="C52" s="7"/>
      <c r="D52" s="2"/>
      <c r="E52" s="19" t="str">
        <f t="shared" si="3"/>
        <v/>
      </c>
      <c r="F52" s="20" t="str">
        <f t="shared" si="4"/>
        <v/>
      </c>
      <c r="G52" s="33"/>
      <c r="H52" s="33"/>
      <c r="I52" s="21"/>
      <c r="J52" s="21"/>
      <c r="K52" s="47"/>
      <c r="L52" s="47"/>
      <c r="M52" s="47"/>
      <c r="N52" s="1"/>
      <c r="O52" s="21"/>
      <c r="P52" s="3"/>
      <c r="Q52" s="4"/>
      <c r="R52" s="5"/>
      <c r="S52" s="25"/>
      <c r="T52" s="24"/>
      <c r="U52" s="5"/>
    </row>
    <row r="53" spans="1:21" x14ac:dyDescent="0.2">
      <c r="A53" s="9">
        <v>31</v>
      </c>
      <c r="B53" s="25"/>
      <c r="C53" s="7"/>
      <c r="D53" s="2"/>
      <c r="E53" s="19" t="str">
        <f t="shared" si="3"/>
        <v/>
      </c>
      <c r="F53" s="20" t="str">
        <f t="shared" si="4"/>
        <v/>
      </c>
      <c r="G53" s="33"/>
      <c r="H53" s="33"/>
      <c r="I53" s="21"/>
      <c r="J53" s="21"/>
      <c r="K53" s="47"/>
      <c r="L53" s="47"/>
      <c r="M53" s="47"/>
      <c r="N53" s="1"/>
      <c r="O53" s="21"/>
      <c r="P53" s="3"/>
      <c r="Q53" s="4"/>
      <c r="R53" s="5"/>
      <c r="S53" s="25"/>
      <c r="T53" s="24"/>
      <c r="U53" s="5"/>
    </row>
    <row r="54" spans="1:21" x14ac:dyDescent="0.2">
      <c r="A54" s="9">
        <v>32</v>
      </c>
      <c r="B54" s="25"/>
      <c r="C54" s="7"/>
      <c r="D54" s="2"/>
      <c r="E54" s="19" t="str">
        <f t="shared" si="3"/>
        <v/>
      </c>
      <c r="F54" s="20" t="str">
        <f t="shared" si="4"/>
        <v/>
      </c>
      <c r="G54" s="33"/>
      <c r="H54" s="33"/>
      <c r="I54" s="21"/>
      <c r="J54" s="21"/>
      <c r="K54" s="47"/>
      <c r="L54" s="47"/>
      <c r="M54" s="47"/>
      <c r="N54" s="1"/>
      <c r="O54" s="21"/>
      <c r="P54" s="3"/>
      <c r="Q54" s="4"/>
      <c r="R54" s="5"/>
      <c r="S54" s="25"/>
      <c r="T54" s="24"/>
      <c r="U54" s="5"/>
    </row>
    <row r="55" spans="1:21" x14ac:dyDescent="0.2">
      <c r="A55" s="9">
        <v>33</v>
      </c>
      <c r="B55" s="25"/>
      <c r="C55" s="7"/>
      <c r="D55" s="2"/>
      <c r="E55" s="19" t="str">
        <f t="shared" si="3"/>
        <v/>
      </c>
      <c r="F55" s="20" t="str">
        <f t="shared" si="4"/>
        <v/>
      </c>
      <c r="G55" s="33"/>
      <c r="H55" s="33"/>
      <c r="I55" s="21"/>
      <c r="J55" s="21"/>
      <c r="K55" s="47"/>
      <c r="L55" s="47"/>
      <c r="M55" s="47"/>
      <c r="N55" s="1"/>
      <c r="O55" s="21"/>
      <c r="P55" s="3"/>
      <c r="Q55" s="4"/>
      <c r="R55" s="5"/>
      <c r="S55" s="25"/>
      <c r="T55" s="24"/>
      <c r="U55" s="5"/>
    </row>
    <row r="56" spans="1:21" x14ac:dyDescent="0.2">
      <c r="A56" s="9">
        <v>34</v>
      </c>
      <c r="B56" s="25"/>
      <c r="C56" s="7"/>
      <c r="D56" s="2"/>
      <c r="E56" s="19" t="str">
        <f t="shared" si="3"/>
        <v/>
      </c>
      <c r="F56" s="20" t="str">
        <f t="shared" si="4"/>
        <v/>
      </c>
      <c r="G56" s="33"/>
      <c r="H56" s="33"/>
      <c r="I56" s="21"/>
      <c r="J56" s="21"/>
      <c r="K56" s="47"/>
      <c r="L56" s="47"/>
      <c r="M56" s="47"/>
      <c r="N56" s="1"/>
      <c r="O56" s="21"/>
      <c r="P56" s="3"/>
      <c r="Q56" s="4"/>
      <c r="R56" s="5"/>
      <c r="S56" s="25"/>
      <c r="T56" s="24"/>
      <c r="U56" s="5"/>
    </row>
    <row r="57" spans="1:21" x14ac:dyDescent="0.2">
      <c r="A57" s="9">
        <v>35</v>
      </c>
      <c r="B57" s="25"/>
      <c r="C57" s="7"/>
      <c r="D57" s="2"/>
      <c r="E57" s="19" t="str">
        <f t="shared" si="3"/>
        <v/>
      </c>
      <c r="F57" s="20" t="str">
        <f t="shared" si="4"/>
        <v/>
      </c>
      <c r="G57" s="33"/>
      <c r="H57" s="33"/>
      <c r="I57" s="21"/>
      <c r="J57" s="21"/>
      <c r="K57" s="47"/>
      <c r="L57" s="47"/>
      <c r="M57" s="47"/>
      <c r="N57" s="1"/>
      <c r="O57" s="21"/>
      <c r="P57" s="3"/>
      <c r="Q57" s="4"/>
      <c r="R57" s="5"/>
      <c r="S57" s="25"/>
      <c r="T57" s="24"/>
      <c r="U57" s="5"/>
    </row>
    <row r="58" spans="1:21" x14ac:dyDescent="0.2">
      <c r="A58" s="9">
        <v>36</v>
      </c>
      <c r="B58" s="25"/>
      <c r="C58" s="7"/>
      <c r="D58" s="2"/>
      <c r="E58" s="19" t="str">
        <f t="shared" si="3"/>
        <v/>
      </c>
      <c r="F58" s="20" t="str">
        <f t="shared" si="4"/>
        <v/>
      </c>
      <c r="G58" s="33"/>
      <c r="H58" s="33"/>
      <c r="I58" s="21"/>
      <c r="J58" s="21"/>
      <c r="K58" s="47"/>
      <c r="L58" s="47"/>
      <c r="M58" s="47"/>
      <c r="N58" s="1"/>
      <c r="O58" s="21"/>
      <c r="P58" s="3"/>
      <c r="Q58" s="4"/>
      <c r="R58" s="5"/>
      <c r="S58" s="25"/>
      <c r="T58" s="24"/>
      <c r="U58" s="5"/>
    </row>
    <row r="59" spans="1:21" x14ac:dyDescent="0.2">
      <c r="A59" s="9">
        <v>37</v>
      </c>
      <c r="B59" s="25"/>
      <c r="C59" s="7"/>
      <c r="D59" s="2"/>
      <c r="E59" s="19" t="str">
        <f t="shared" si="3"/>
        <v/>
      </c>
      <c r="F59" s="20" t="str">
        <f t="shared" si="4"/>
        <v/>
      </c>
      <c r="G59" s="33"/>
      <c r="H59" s="33"/>
      <c r="I59" s="21"/>
      <c r="J59" s="21"/>
      <c r="K59" s="47"/>
      <c r="L59" s="47"/>
      <c r="M59" s="47"/>
      <c r="N59" s="1"/>
      <c r="O59" s="21"/>
      <c r="P59" s="3"/>
      <c r="Q59" s="4"/>
      <c r="R59" s="5"/>
      <c r="S59" s="25"/>
      <c r="T59" s="24"/>
      <c r="U59" s="5"/>
    </row>
    <row r="60" spans="1:21" x14ac:dyDescent="0.2">
      <c r="A60" s="9">
        <v>38</v>
      </c>
      <c r="B60" s="25"/>
      <c r="C60" s="7"/>
      <c r="D60" s="2"/>
      <c r="E60" s="19" t="str">
        <f t="shared" si="3"/>
        <v/>
      </c>
      <c r="F60" s="20" t="str">
        <f t="shared" si="4"/>
        <v/>
      </c>
      <c r="G60" s="33"/>
      <c r="H60" s="33"/>
      <c r="I60" s="21"/>
      <c r="J60" s="21"/>
      <c r="K60" s="47"/>
      <c r="L60" s="47"/>
      <c r="M60" s="47"/>
      <c r="N60" s="1"/>
      <c r="O60" s="21"/>
      <c r="P60" s="3"/>
      <c r="Q60" s="4"/>
      <c r="R60" s="5"/>
      <c r="S60" s="25"/>
      <c r="T60" s="24"/>
      <c r="U60" s="5"/>
    </row>
    <row r="61" spans="1:21" x14ac:dyDescent="0.2">
      <c r="A61" s="9">
        <v>39</v>
      </c>
      <c r="B61" s="25"/>
      <c r="C61" s="7"/>
      <c r="D61" s="2"/>
      <c r="E61" s="19" t="str">
        <f t="shared" si="3"/>
        <v/>
      </c>
      <c r="F61" s="20" t="str">
        <f t="shared" si="4"/>
        <v/>
      </c>
      <c r="G61" s="33"/>
      <c r="H61" s="33"/>
      <c r="I61" s="21"/>
      <c r="J61" s="21"/>
      <c r="K61" s="47"/>
      <c r="L61" s="47"/>
      <c r="M61" s="47"/>
      <c r="N61" s="1"/>
      <c r="O61" s="21"/>
      <c r="P61" s="3"/>
      <c r="Q61" s="4"/>
      <c r="R61" s="5"/>
      <c r="S61" s="25"/>
      <c r="T61" s="24"/>
      <c r="U61" s="5"/>
    </row>
    <row r="62" spans="1:21" x14ac:dyDescent="0.2">
      <c r="A62" s="9">
        <v>40</v>
      </c>
      <c r="B62" s="25"/>
      <c r="C62" s="7"/>
      <c r="D62" s="2"/>
      <c r="E62" s="19" t="str">
        <f t="shared" si="3"/>
        <v/>
      </c>
      <c r="F62" s="20" t="str">
        <f t="shared" si="4"/>
        <v/>
      </c>
      <c r="G62" s="33"/>
      <c r="H62" s="33"/>
      <c r="I62" s="21"/>
      <c r="J62" s="21"/>
      <c r="K62" s="47"/>
      <c r="L62" s="47"/>
      <c r="M62" s="47"/>
      <c r="N62" s="1"/>
      <c r="O62" s="21"/>
      <c r="P62" s="3"/>
      <c r="Q62" s="4"/>
      <c r="R62" s="5"/>
      <c r="S62" s="25"/>
      <c r="T62" s="24"/>
      <c r="U62" s="5"/>
    </row>
    <row r="63" spans="1:21" x14ac:dyDescent="0.2">
      <c r="A63" s="9">
        <v>41</v>
      </c>
      <c r="B63" s="25"/>
      <c r="C63" s="7"/>
      <c r="D63" s="2"/>
      <c r="E63" s="19" t="str">
        <f t="shared" si="3"/>
        <v/>
      </c>
      <c r="F63" s="20" t="str">
        <f t="shared" si="4"/>
        <v/>
      </c>
      <c r="G63" s="33"/>
      <c r="H63" s="33"/>
      <c r="I63" s="21"/>
      <c r="J63" s="21"/>
      <c r="K63" s="47"/>
      <c r="L63" s="47"/>
      <c r="M63" s="47"/>
      <c r="N63" s="1"/>
      <c r="O63" s="21"/>
      <c r="P63" s="3"/>
      <c r="Q63" s="4"/>
      <c r="R63" s="5"/>
      <c r="S63" s="25"/>
      <c r="T63" s="24"/>
      <c r="U63" s="5"/>
    </row>
    <row r="64" spans="1:21" x14ac:dyDescent="0.2">
      <c r="A64" s="9">
        <v>42</v>
      </c>
      <c r="B64" s="25"/>
      <c r="C64" s="7"/>
      <c r="D64" s="2"/>
      <c r="E64" s="19" t="str">
        <f t="shared" si="3"/>
        <v/>
      </c>
      <c r="F64" s="20" t="str">
        <f t="shared" si="4"/>
        <v/>
      </c>
      <c r="G64" s="33"/>
      <c r="H64" s="33"/>
      <c r="I64" s="21"/>
      <c r="J64" s="21"/>
      <c r="K64" s="47"/>
      <c r="L64" s="47"/>
      <c r="M64" s="47"/>
      <c r="N64" s="1"/>
      <c r="O64" s="21"/>
      <c r="P64" s="3"/>
      <c r="Q64" s="4"/>
      <c r="R64" s="5"/>
      <c r="S64" s="25"/>
      <c r="T64" s="24"/>
      <c r="U64" s="5"/>
    </row>
    <row r="65" spans="1:21" x14ac:dyDescent="0.2">
      <c r="A65" s="9">
        <v>43</v>
      </c>
      <c r="B65" s="25"/>
      <c r="C65" s="7"/>
      <c r="D65" s="2"/>
      <c r="E65" s="19" t="str">
        <f t="shared" si="3"/>
        <v/>
      </c>
      <c r="F65" s="20" t="str">
        <f t="shared" si="4"/>
        <v/>
      </c>
      <c r="G65" s="33"/>
      <c r="H65" s="33"/>
      <c r="I65" s="21"/>
      <c r="J65" s="21"/>
      <c r="K65" s="47"/>
      <c r="L65" s="47"/>
      <c r="M65" s="47"/>
      <c r="N65" s="1"/>
      <c r="O65" s="21"/>
      <c r="P65" s="3"/>
      <c r="Q65" s="4"/>
      <c r="R65" s="5"/>
      <c r="S65" s="25"/>
      <c r="T65" s="24"/>
      <c r="U65" s="5"/>
    </row>
    <row r="66" spans="1:21" x14ac:dyDescent="0.2">
      <c r="A66" s="9">
        <v>44</v>
      </c>
      <c r="B66" s="25"/>
      <c r="C66" s="7"/>
      <c r="D66" s="2"/>
      <c r="E66" s="19" t="str">
        <f t="shared" si="3"/>
        <v/>
      </c>
      <c r="F66" s="20" t="str">
        <f t="shared" si="4"/>
        <v/>
      </c>
      <c r="G66" s="33"/>
      <c r="H66" s="33"/>
      <c r="I66" s="21"/>
      <c r="J66" s="21"/>
      <c r="K66" s="47"/>
      <c r="L66" s="47"/>
      <c r="M66" s="47"/>
      <c r="N66" s="1"/>
      <c r="O66" s="21"/>
      <c r="P66" s="3"/>
      <c r="Q66" s="4"/>
      <c r="R66" s="5"/>
      <c r="S66" s="25"/>
      <c r="T66" s="24"/>
      <c r="U66" s="5"/>
    </row>
    <row r="67" spans="1:21" x14ac:dyDescent="0.2">
      <c r="A67" s="9">
        <v>45</v>
      </c>
      <c r="B67" s="25"/>
      <c r="C67" s="7"/>
      <c r="D67" s="2"/>
      <c r="E67" s="19" t="str">
        <f t="shared" si="3"/>
        <v/>
      </c>
      <c r="F67" s="20" t="str">
        <f t="shared" si="4"/>
        <v/>
      </c>
      <c r="G67" s="33"/>
      <c r="H67" s="33"/>
      <c r="I67" s="21"/>
      <c r="J67" s="21"/>
      <c r="K67" s="47"/>
      <c r="L67" s="47"/>
      <c r="M67" s="47"/>
      <c r="N67" s="1"/>
      <c r="O67" s="21"/>
      <c r="P67" s="3"/>
      <c r="Q67" s="4"/>
      <c r="R67" s="5"/>
      <c r="S67" s="25"/>
      <c r="T67" s="24"/>
      <c r="U67" s="5"/>
    </row>
    <row r="68" spans="1:21" x14ac:dyDescent="0.2">
      <c r="A68" s="9">
        <v>46</v>
      </c>
      <c r="B68" s="25"/>
      <c r="C68" s="7"/>
      <c r="D68" s="2"/>
      <c r="E68" s="19" t="str">
        <f t="shared" si="3"/>
        <v/>
      </c>
      <c r="F68" s="20" t="str">
        <f t="shared" si="4"/>
        <v/>
      </c>
      <c r="G68" s="33"/>
      <c r="H68" s="33"/>
      <c r="I68" s="21"/>
      <c r="J68" s="21"/>
      <c r="K68" s="47"/>
      <c r="L68" s="47"/>
      <c r="M68" s="47"/>
      <c r="N68" s="1"/>
      <c r="O68" s="21"/>
      <c r="P68" s="3"/>
      <c r="Q68" s="4"/>
      <c r="R68" s="5"/>
      <c r="S68" s="25"/>
      <c r="T68" s="24"/>
      <c r="U68" s="5"/>
    </row>
    <row r="69" spans="1:21" x14ac:dyDescent="0.2">
      <c r="A69" s="9">
        <v>47</v>
      </c>
      <c r="B69" s="25"/>
      <c r="C69" s="7"/>
      <c r="D69" s="2"/>
      <c r="E69" s="19" t="str">
        <f t="shared" si="3"/>
        <v/>
      </c>
      <c r="F69" s="20" t="str">
        <f t="shared" si="4"/>
        <v/>
      </c>
      <c r="G69" s="33"/>
      <c r="H69" s="33"/>
      <c r="I69" s="21"/>
      <c r="J69" s="21"/>
      <c r="K69" s="47"/>
      <c r="L69" s="47"/>
      <c r="M69" s="47"/>
      <c r="N69" s="1"/>
      <c r="O69" s="21"/>
      <c r="P69" s="3"/>
      <c r="Q69" s="4"/>
      <c r="R69" s="5"/>
      <c r="S69" s="25"/>
      <c r="T69" s="24"/>
      <c r="U69" s="5"/>
    </row>
    <row r="70" spans="1:21" x14ac:dyDescent="0.2">
      <c r="A70" s="9">
        <v>48</v>
      </c>
      <c r="B70" s="25"/>
      <c r="C70" s="7"/>
      <c r="D70" s="2"/>
      <c r="E70" s="19" t="str">
        <f t="shared" si="3"/>
        <v/>
      </c>
      <c r="F70" s="20" t="str">
        <f t="shared" si="4"/>
        <v/>
      </c>
      <c r="G70" s="33"/>
      <c r="H70" s="33"/>
      <c r="I70" s="21"/>
      <c r="J70" s="21"/>
      <c r="K70" s="47"/>
      <c r="L70" s="47"/>
      <c r="M70" s="47"/>
      <c r="N70" s="1"/>
      <c r="O70" s="21"/>
      <c r="P70" s="3"/>
      <c r="Q70" s="4"/>
      <c r="R70" s="5"/>
      <c r="S70" s="25"/>
      <c r="T70" s="24"/>
      <c r="U70" s="5"/>
    </row>
    <row r="71" spans="1:21" x14ac:dyDescent="0.2">
      <c r="A71" s="9">
        <v>49</v>
      </c>
      <c r="B71" s="25"/>
      <c r="C71" s="7"/>
      <c r="D71" s="2"/>
      <c r="E71" s="19" t="str">
        <f t="shared" si="3"/>
        <v/>
      </c>
      <c r="F71" s="20" t="str">
        <f t="shared" si="4"/>
        <v/>
      </c>
      <c r="G71" s="33"/>
      <c r="H71" s="33"/>
      <c r="I71" s="21"/>
      <c r="J71" s="21"/>
      <c r="K71" s="47"/>
      <c r="L71" s="47"/>
      <c r="M71" s="47"/>
      <c r="N71" s="1"/>
      <c r="O71" s="21"/>
      <c r="P71" s="3"/>
      <c r="Q71" s="4"/>
      <c r="R71" s="5"/>
      <c r="S71" s="25"/>
      <c r="T71" s="24"/>
      <c r="U71" s="5"/>
    </row>
    <row r="72" spans="1:21" x14ac:dyDescent="0.2">
      <c r="A72" s="9">
        <v>50</v>
      </c>
      <c r="B72" s="25"/>
      <c r="C72" s="7"/>
      <c r="D72" s="2"/>
      <c r="E72" s="19" t="str">
        <f t="shared" si="3"/>
        <v/>
      </c>
      <c r="F72" s="20" t="str">
        <f t="shared" si="4"/>
        <v/>
      </c>
      <c r="G72" s="33"/>
      <c r="H72" s="33"/>
      <c r="I72" s="21"/>
      <c r="J72" s="21"/>
      <c r="K72" s="47"/>
      <c r="L72" s="47"/>
      <c r="M72" s="47"/>
      <c r="N72" s="1"/>
      <c r="O72" s="21"/>
      <c r="P72" s="3"/>
      <c r="Q72" s="4"/>
      <c r="R72" s="5"/>
      <c r="S72" s="25"/>
      <c r="T72" s="24"/>
      <c r="U72" s="5"/>
    </row>
    <row r="73" spans="1:21" x14ac:dyDescent="0.2">
      <c r="B73" s="67" t="s">
        <v>87</v>
      </c>
      <c r="C73" s="67"/>
      <c r="D73" s="67"/>
      <c r="E73" s="67"/>
      <c r="F73" s="67"/>
      <c r="G73" s="67"/>
      <c r="H73" s="67"/>
      <c r="I73" s="67"/>
      <c r="J73" s="67"/>
      <c r="K73" s="67"/>
      <c r="L73" s="67"/>
      <c r="M73" s="67"/>
      <c r="N73" s="67"/>
      <c r="O73" s="67"/>
      <c r="P73" s="67"/>
      <c r="Q73" s="67"/>
      <c r="R73" s="67"/>
      <c r="S73" s="67"/>
      <c r="T73" s="67"/>
      <c r="U73" s="67"/>
    </row>
    <row r="74" spans="1:21" x14ac:dyDescent="0.2">
      <c r="K74"/>
      <c r="L74"/>
      <c r="M74"/>
    </row>
  </sheetData>
  <mergeCells count="27">
    <mergeCell ref="E18:J18"/>
    <mergeCell ref="E19:K19"/>
    <mergeCell ref="E13:K13"/>
    <mergeCell ref="E14:K14"/>
    <mergeCell ref="E15:J15"/>
    <mergeCell ref="E16:J16"/>
    <mergeCell ref="E17:J17"/>
    <mergeCell ref="N8:R8"/>
    <mergeCell ref="E8:K8"/>
    <mergeCell ref="E9:K9"/>
    <mergeCell ref="E10:K10"/>
    <mergeCell ref="P14:R14"/>
    <mergeCell ref="P13:R13"/>
    <mergeCell ref="P9:R12"/>
    <mergeCell ref="N13:O13"/>
    <mergeCell ref="N12:O12"/>
    <mergeCell ref="N11:O11"/>
    <mergeCell ref="N10:O10"/>
    <mergeCell ref="N9:O9"/>
    <mergeCell ref="N14:O14"/>
    <mergeCell ref="E11:K11"/>
    <mergeCell ref="E12:K12"/>
    <mergeCell ref="AF4:AF5"/>
    <mergeCell ref="AG3:AG4"/>
    <mergeCell ref="AF2:AF3"/>
    <mergeCell ref="AG1:AG2"/>
    <mergeCell ref="X3:X29"/>
  </mergeCells>
  <phoneticPr fontId="2"/>
  <dataValidations count="25">
    <dataValidation imeMode="halfAlpha" allowBlank="1" showInputMessage="1" showErrorMessage="1" sqref="S22 T23:U72" xr:uid="{00000000-0002-0000-0100-00000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P24:P25 P27:P28 P30:P31 P33:P34 P36:P37 P39:P40 P42:P43 P45:P46 P48 P50 P52 P54 P56 P58 P60 P62 P64 P66 P68 P70 P72" xr:uid="{00000000-0002-0000-0100-000001000000}"/>
    <dataValidation imeMode="halfAlpha" allowBlank="1" showInputMessage="1" showErrorMessage="1" promptTitle="分" prompt="800m以上のトラック競技の分の記録を半角数字で入力してください。" sqref="P23 P26 P29 P32 P35 P38 P41 P44 P47 P49 P51 P53 P55 P57 P59 P61 P63 P65 P67 P69 P71" xr:uid="{00000000-0002-0000-0100-000002000000}"/>
    <dataValidation imeMode="halfAlpha" allowBlank="1" showInputMessage="1" showErrorMessage="1" promptTitle="秒・ｍ" prompt="トラック競技の秒の記録_x000a_フィールド競技のｍの記録を半角数字で記入してください。" sqref="Q23:Q72" xr:uid="{00000000-0002-0000-0100-000003000000}"/>
    <dataValidation imeMode="halfAlpha" allowBlank="1" showInputMessage="1" showErrorMessage="1" promptTitle="秒以下・ｃｍ" prompt="トラック競技の秒以下の記録_x000a_フィールド競技のｃｍの記録を半角数字で入力してください。" sqref="R23:R72" xr:uid="{00000000-0002-0000-0100-000004000000}"/>
    <dataValidation type="list" allowBlank="1" showInputMessage="1" showErrorMessage="1" promptTitle="性別" prompt="性別を選択してください。" sqref="I23:I72" xr:uid="{00000000-0002-0000-0100-000005000000}">
      <formula1>$AC$1:$AC$2</formula1>
    </dataValidation>
    <dataValidation type="list" allowBlank="1" showInputMessage="1" showErrorMessage="1" promptTitle="学年" prompt="学年を選んでください。" sqref="J23:J72" xr:uid="{00000000-0002-0000-0100-000006000000}">
      <formula1>学年</formula1>
    </dataValidation>
    <dataValidation imeMode="hiragana" allowBlank="1" showInputMessage="1" showErrorMessage="1" promptTitle="名" prompt="名前を入力してください。_x000a_" sqref="D23:D72" xr:uid="{00000000-0002-0000-0100-000007000000}"/>
    <dataValidation imeMode="hiragana" allowBlank="1" showInputMessage="1" showErrorMessage="1" promptTitle="姓" prompt="名字を入力して下さい。_x000a_" sqref="C23:C72" xr:uid="{00000000-0002-0000-0100-000008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3:E72" xr:uid="{00000000-0002-0000-0100-000009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3:F72" xr:uid="{00000000-0002-0000-0100-00000A000000}"/>
    <dataValidation type="list" imeMode="halfAlpha" allowBlank="1" showInputMessage="1" showErrorMessage="1" promptTitle="生年月日" prompt="日をドロップダウンリストより選んでください" sqref="M23:M72" xr:uid="{00000000-0002-0000-0100-00000B000000}">
      <formula1>$AE$11:$AE$41</formula1>
    </dataValidation>
    <dataValidation allowBlank="1" showInputMessage="1" showErrorMessage="1" promptTitle="所属" prompt="所属はなるべく６文字以内で入力してください。_x000a_また、小学校は&quot;小&quot;を最後に必ず着けてください。_x000a_個人登録者は&quot;東京陸協&quot;と入力して下さい。" sqref="N23:N72" xr:uid="{00000000-0002-0000-0100-00000C000000}"/>
    <dataValidation imeMode="halfAlpha" allowBlank="1" showInputMessage="1" showErrorMessage="1" promptTitle="英字（姓）" prompt="ﾊﾟｽﾎﾟｰﾄの英字表記を記入してください。" sqref="G24:G72" xr:uid="{00000000-0002-0000-0100-00000D000000}"/>
    <dataValidation imeMode="halfAlpha" allowBlank="1" showInputMessage="1" showErrorMessage="1" promptTitle="ﾛｰﾏ字（名）" prompt="ﾊﾟｽﾎﾟｰﾄを持っている方は、ﾊﾟｽﾎﾟｰﾄに記載の英字表記を記入してください。_x000a_ﾊﾟｽﾎﾟｰﾄを持っていない方は、ｼｰﾄ3のヘボン式ﾛｰﾏ字表を基に記入してください。" sqref="I23:I72" xr:uid="{00000000-0002-0000-0100-00000E000000}"/>
    <dataValidation type="list" allowBlank="1" showInputMessage="1" showErrorMessage="1" promptTitle="生年月日" prompt="西暦の下２ケタをドロップダウンリストから選んでください。" sqref="K23:K72" xr:uid="{00000000-0002-0000-0100-000010000000}">
      <formula1>$AE$1:$AE$5</formula1>
    </dataValidation>
    <dataValidation type="list" imeMode="halfAlpha" allowBlank="1" showInputMessage="1" showErrorMessage="1" promptTitle="生年月日" prompt="月をドロップダウンリストより選んでください" sqref="L23:L72" xr:uid="{00000000-0002-0000-0100-000011000000}">
      <formula1>$AD$11:$AD$22</formula1>
    </dataValidation>
    <dataValidation type="list" allowBlank="1" showInputMessage="1" showErrorMessage="1" sqref="O23:O72" xr:uid="{00000000-0002-0000-0100-00000F000000}">
      <formula1>INDIRECT(J23)</formula1>
    </dataValidation>
    <dataValidation allowBlank="1" showInputMessage="1" showErrorMessage="1" promptTitle="登録団体・クラブ名" prompt="東京陸上競技協会小学生登録時の名称を入力してください。_x000a_個人登録の場合は”東京陸上競技協会”となります。" sqref="E8" xr:uid="{40DBEE46-97D9-44E0-B33C-9C5B597F7CB4}"/>
    <dataValidation allowBlank="1" showInputMessage="1" showErrorMessage="1" promptTitle="団体・クラブ名略称" prompt="団体・クラブ名略称を全角６文字以内で入力してください。_x000a_個人登録の場合は”東京陸協”、小学校名で団体登録の場合は”○○小”と省略してください。" sqref="E11" xr:uid="{928FD49F-06F1-4014-8633-128E8C572ADA}"/>
    <dataValidation imeMode="halfAlpha" allowBlank="1" showInputMessage="1" showErrorMessage="1" promptTitle="リレーチーム" prompt="4×１００MRの出場選手を入力してください。_x000a_１チーム目は1_x000a_２チーム目は2.....と続けてください。" sqref="S23:S72" xr:uid="{C235B7EF-9802-4383-A10B-5CD7D0E9D0CF}"/>
    <dataValidation allowBlank="1" showInputMessage="1" showErrorMessage="1" promptTitle="英字(名)" prompt="ﾊﾟｽﾎﾟｰﾄの英字表記を記入してください。" sqref="H23" xr:uid="{2D0C4F5F-04D6-4D4F-BF8B-FDB07F4F586A}"/>
    <dataValidation allowBlank="1" showInputMessage="1" showErrorMessage="1" promptTitle="英字(姓)" prompt="ﾊﾟｽﾎﾟｰﾄの英字表記を記入してください。" sqref="G23" xr:uid="{52328DDA-286C-4632-A017-A66869B818B4}"/>
    <dataValidation imeMode="halfAlpha" allowBlank="1" showInputMessage="1" showErrorMessage="1" promptTitle="英字（名）" prompt="ﾊﾟｽﾎﾟｰﾄの英字表記を記入してください。" sqref="H24:H72" xr:uid="{9F3B50B0-426F-46C7-9A8A-C834B6CC9A69}"/>
    <dataValidation allowBlank="1" showInputMessage="1" showErrorMessage="1" promptTitle="登録番号" prompt="２０２４年度の東京陸協又は日本陸連の登録番号をご入力してください。（要項をご参照ください。）_x000a_申請中の場合は申請中とし６月２４日までに登録を完了してください。" sqref="B23:B72" xr:uid="{D1EC4A1D-7816-4737-A9D4-F09D18732636}"/>
  </dataValidations>
  <pageMargins left="0.78700000000000003" right="0.78700000000000003" top="0.98399999999999999" bottom="0.98399999999999999" header="0.51200000000000001" footer="0.51200000000000001"/>
  <pageSetup paperSize="9" scale="73" fitToHeight="0" orientation="landscape" horizontalDpi="4294967293" verticalDpi="300" r:id="rId1"/>
  <headerFooter alignWithMargins="0"/>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注意事項</vt:lpstr>
      <vt:lpstr>出場選手エントリー票</vt:lpstr>
      <vt:lpstr>学年</vt:lpstr>
      <vt:lpstr>小3</vt:lpstr>
      <vt:lpstr>小4</vt:lpstr>
      <vt:lpstr>小5</vt:lpstr>
      <vt:lpstr>小6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N.Fujioka</dc:creator>
  <cp:lastModifiedBy>英樹 東出</cp:lastModifiedBy>
  <cp:lastPrinted>2024-06-12T00:18:05Z</cp:lastPrinted>
  <dcterms:created xsi:type="dcterms:W3CDTF">2007-01-15T00:19:24Z</dcterms:created>
  <dcterms:modified xsi:type="dcterms:W3CDTF">2024-06-13T12:38:42Z</dcterms:modified>
</cp:coreProperties>
</file>