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s://d.docs.live.net/fe24a2175bf997d8/デスクトップ/24年度要項/エントリーシート/"/>
    </mc:Choice>
  </mc:AlternateContent>
  <xr:revisionPtr revIDLastSave="0" documentId="8_{FF4C2A8B-6BC7-4144-BBBE-335504784746}" xr6:coauthVersionLast="47" xr6:coauthVersionMax="47" xr10:uidLastSave="{00000000-0000-0000-0000-000000000000}"/>
  <bookViews>
    <workbookView xWindow="-110" yWindow="-110" windowWidth="19420" windowHeight="10300" activeTab="1" xr2:uid="{00000000-000D-0000-FFFF-FFFF00000000}"/>
  </bookViews>
  <sheets>
    <sheet name="入力見本" sheetId="4" r:id="rId1"/>
    <sheet name="出場選手エントリー票 " sheetId="5" r:id="rId2"/>
  </sheets>
  <definedNames>
    <definedName name="_xlnm._FilterDatabase" localSheetId="0" hidden="1">入力見本!$A$6:$R$13</definedName>
    <definedName name="_xlnm.Print_Area" localSheetId="1">'出場選手エントリー票 '!$A$1:$V$44</definedName>
    <definedName name="_xlnm.Print_Area" localSheetId="0">入力見本!$A$1:$U$23</definedName>
    <definedName name="女">'出場選手エントリー票 '!$AA$8:$AA$11</definedName>
    <definedName name="性別">'出場選手エントリー票 '!$Z$7:$AA$7</definedName>
    <definedName name="男">'出場選手エントリー票 '!$Z$8:$Z$11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1" i="5" l="1"/>
  <c r="E26" i="5"/>
  <c r="E35" i="5"/>
  <c r="E23" i="5"/>
  <c r="E32" i="5"/>
  <c r="E33" i="5"/>
  <c r="F38" i="5"/>
  <c r="E30" i="5"/>
  <c r="E39" i="5"/>
  <c r="F24" i="5"/>
  <c r="F35" i="5"/>
  <c r="D10" i="4"/>
  <c r="F37" i="5"/>
  <c r="D12" i="4"/>
  <c r="E38" i="5"/>
  <c r="E24" i="5"/>
  <c r="E21" i="5"/>
  <c r="F40" i="5"/>
  <c r="F28" i="5"/>
  <c r="E37" i="5"/>
  <c r="F32" i="5"/>
  <c r="E31" i="5"/>
  <c r="F21" i="5"/>
  <c r="E27" i="5"/>
  <c r="D13" i="4"/>
  <c r="E13" i="4"/>
  <c r="E40" i="5"/>
  <c r="F33" i="5"/>
  <c r="F31" i="5"/>
  <c r="F36" i="5"/>
  <c r="F34" i="5"/>
  <c r="F25" i="5"/>
  <c r="F39" i="5"/>
  <c r="E29" i="5"/>
  <c r="F26" i="5"/>
  <c r="E28" i="5"/>
  <c r="D11" i="4"/>
  <c r="E12" i="4"/>
  <c r="E36" i="5"/>
  <c r="F27" i="5"/>
  <c r="E34" i="5"/>
  <c r="F30" i="5"/>
  <c r="E22" i="5"/>
  <c r="F22" i="5"/>
  <c r="F23" i="5"/>
  <c r="F29" i="5"/>
  <c r="E25" i="5"/>
  <c r="E10" i="4"/>
  <c r="C14" i="5" l="1"/>
  <c r="C16" i="5" s="1"/>
</calcChain>
</file>

<file path=xl/sharedStrings.xml><?xml version="1.0" encoding="utf-8"?>
<sst xmlns="http://schemas.openxmlformats.org/spreadsheetml/2006/main" count="217" uniqueCount="150">
  <si>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</si>
  <si>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</si>
  <si>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</si>
  <si>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</si>
  <si>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</si>
  <si>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</si>
  <si>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</si>
  <si>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</si>
  <si>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</si>
  <si>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</si>
  <si>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</si>
  <si>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</si>
  <si>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</si>
  <si>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走幅跳</t>
    <rPh sb="0" eb="1">
      <t>ハシ</t>
    </rPh>
    <rPh sb="1" eb="2">
      <t>ハバ</t>
    </rPh>
    <rPh sb="2" eb="3">
      <t>ト</t>
    </rPh>
    <phoneticPr fontId="2"/>
  </si>
  <si>
    <t>東京</t>
    <rPh sb="0" eb="2">
      <t>トウキョウ</t>
    </rPh>
    <phoneticPr fontId="2"/>
  </si>
  <si>
    <t>中2</t>
    <rPh sb="0" eb="1">
      <t>チュウ</t>
    </rPh>
    <phoneticPr fontId="2"/>
  </si>
  <si>
    <t>中3</t>
    <rPh sb="0" eb="1">
      <t>チュウ</t>
    </rPh>
    <phoneticPr fontId="2"/>
  </si>
  <si>
    <t>出場選手エントリー票</t>
    <rPh sb="0" eb="2">
      <t>シュツジョウ</t>
    </rPh>
    <rPh sb="2" eb="4">
      <t>センシュ</t>
    </rPh>
    <rPh sb="9" eb="10">
      <t>ヒョウ</t>
    </rPh>
    <phoneticPr fontId="2"/>
  </si>
  <si>
    <t>100ｍ</t>
  </si>
  <si>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</si>
  <si>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</si>
  <si>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</si>
  <si>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</si>
  <si>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</si>
  <si>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</si>
  <si>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</si>
  <si>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</si>
  <si>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</si>
  <si>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</si>
  <si>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</si>
  <si>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</si>
  <si>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</si>
  <si>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</si>
  <si>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</si>
  <si>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</si>
  <si>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</si>
  <si>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</si>
  <si>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</si>
  <si>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</si>
  <si>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</si>
  <si>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</si>
  <si>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</si>
  <si>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</si>
  <si>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</si>
  <si>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</si>
  <si>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</si>
  <si>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</si>
  <si>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</si>
  <si>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</si>
  <si>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</si>
  <si>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</si>
  <si>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</si>
  <si>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</si>
  <si>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</si>
  <si>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</si>
  <si>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</si>
  <si>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</si>
  <si>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</si>
  <si>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</si>
  <si>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</si>
  <si>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</si>
  <si>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香川</t>
  </si>
  <si>
    <t>愛媛</t>
  </si>
  <si>
    <t>高知</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</si>
  <si>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</si>
  <si>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</si>
  <si>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</si>
  <si>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</si>
  <si>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</si>
  <si>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</si>
  <si>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</si>
  <si>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</si>
  <si>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</si>
  <si>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</si>
  <si>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</si>
  <si>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</si>
  <si>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</si>
  <si>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</si>
  <si>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</si>
  <si>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</si>
  <si>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</si>
  <si>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</si>
  <si>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12</t>
  </si>
  <si>
    <t>01</t>
  </si>
  <si>
    <t>04</t>
  </si>
  <si>
    <t>05</t>
  </si>
  <si>
    <t>21</t>
  </si>
  <si>
    <t>学年</t>
    <rPh sb="0" eb="2">
      <t>ガクネン</t>
    </rPh>
    <phoneticPr fontId="2"/>
  </si>
  <si>
    <t>中女1500ｍ</t>
    <rPh sb="0" eb="1">
      <t>ナカ</t>
    </rPh>
    <rPh sb="1" eb="2">
      <t>オンナ</t>
    </rPh>
    <phoneticPr fontId="2"/>
  </si>
  <si>
    <t>中1</t>
    <rPh sb="0" eb="1">
      <t>ナカ</t>
    </rPh>
    <phoneticPr fontId="2"/>
  </si>
  <si>
    <t>東京</t>
    <rPh sb="0" eb="2">
      <t>トウキョウ</t>
    </rPh>
    <phoneticPr fontId="2"/>
  </si>
  <si>
    <t>４R</t>
    <phoneticPr fontId="2"/>
  </si>
  <si>
    <t>東京中</t>
    <rPh sb="0" eb="2">
      <t>トウキョウ</t>
    </rPh>
    <rPh sb="2" eb="3">
      <t>チュウ</t>
    </rPh>
    <phoneticPr fontId="2"/>
  </si>
  <si>
    <t>中1</t>
    <rPh sb="0" eb="1">
      <t>チュウ</t>
    </rPh>
    <phoneticPr fontId="2"/>
  </si>
  <si>
    <t>中2</t>
    <rPh sb="0" eb="1">
      <t>チュウ</t>
    </rPh>
    <phoneticPr fontId="2"/>
  </si>
  <si>
    <t>中3</t>
    <rPh sb="0" eb="1">
      <t>チュウ</t>
    </rPh>
    <phoneticPr fontId="2"/>
  </si>
  <si>
    <t>小太郎</t>
    <rPh sb="0" eb="1">
      <t>コ</t>
    </rPh>
    <rPh sb="1" eb="3">
      <t>タロウ</t>
    </rPh>
    <phoneticPr fontId="2"/>
  </si>
  <si>
    <t>立川</t>
    <rPh sb="0" eb="2">
      <t>タチカワ</t>
    </rPh>
    <phoneticPr fontId="2"/>
  </si>
  <si>
    <t>順子</t>
    <rPh sb="0" eb="2">
      <t>ジュンコ</t>
    </rPh>
    <phoneticPr fontId="2"/>
  </si>
  <si>
    <t>ｼﾞｭﾝｺ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</si>
  <si>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</si>
  <si>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</si>
  <si>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</si>
  <si>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C123456</t>
    <phoneticPr fontId="2"/>
  </si>
  <si>
    <t>No.</t>
    <phoneticPr fontId="2"/>
  </si>
  <si>
    <t>申込ﾘﾚｰﾁｰﾑ数</t>
    <rPh sb="0" eb="2">
      <t>モウシコミ</t>
    </rPh>
    <rPh sb="8" eb="9">
      <t>スウ</t>
    </rPh>
    <phoneticPr fontId="2"/>
  </si>
  <si>
    <t>00</t>
    <phoneticPr fontId="2"/>
  </si>
  <si>
    <t>振込期限</t>
    <rPh sb="0" eb="2">
      <t>フリコ</t>
    </rPh>
    <rPh sb="2" eb="4">
      <t>キゲン</t>
    </rPh>
    <phoneticPr fontId="2"/>
  </si>
  <si>
    <t>別府</t>
    <rPh sb="0" eb="2">
      <t>ベップ</t>
    </rPh>
    <phoneticPr fontId="2"/>
  </si>
  <si>
    <t>凛</t>
    <rPh sb="0" eb="1">
      <t>リン</t>
    </rPh>
    <phoneticPr fontId="2"/>
  </si>
  <si>
    <t>BEPPU</t>
    <phoneticPr fontId="2"/>
  </si>
  <si>
    <t>RIN</t>
    <phoneticPr fontId="2"/>
  </si>
  <si>
    <t>TACHIKAWA</t>
    <phoneticPr fontId="2"/>
  </si>
  <si>
    <t>JYUNKO</t>
    <phoneticPr fontId="2"/>
  </si>
  <si>
    <t>TOKYO</t>
    <phoneticPr fontId="2"/>
  </si>
  <si>
    <t>KOTARO</t>
    <phoneticPr fontId="2"/>
  </si>
  <si>
    <t>00</t>
    <phoneticPr fontId="2"/>
  </si>
  <si>
    <t>04</t>
    <phoneticPr fontId="2"/>
  </si>
  <si>
    <t>50</t>
    <phoneticPr fontId="2"/>
  </si>
  <si>
    <t>無</t>
    <rPh sb="0" eb="1">
      <t>ム</t>
    </rPh>
    <phoneticPr fontId="2"/>
  </si>
  <si>
    <t>生年月日</t>
  </si>
  <si>
    <t>05</t>
    <phoneticPr fontId="2"/>
  </si>
  <si>
    <t>06</t>
    <phoneticPr fontId="2"/>
  </si>
  <si>
    <t>26</t>
    <phoneticPr fontId="2"/>
  </si>
  <si>
    <t>26</t>
    <phoneticPr fontId="2"/>
  </si>
  <si>
    <t>1500ｍ</t>
    <phoneticPr fontId="2"/>
  </si>
  <si>
    <t>中女100mH</t>
    <rPh sb="0" eb="1">
      <t>チュウ</t>
    </rPh>
    <rPh sb="1" eb="2">
      <t>ジョ</t>
    </rPh>
    <phoneticPr fontId="2"/>
  </si>
  <si>
    <t>中男110mH</t>
    <rPh sb="0" eb="1">
      <t>チュウ</t>
    </rPh>
    <rPh sb="1" eb="2">
      <t>ダン</t>
    </rPh>
    <phoneticPr fontId="2"/>
  </si>
  <si>
    <t>振込金額</t>
    <rPh sb="0" eb="2">
      <t>フリコ</t>
    </rPh>
    <rPh sb="2" eb="4">
      <t>キンガク</t>
    </rPh>
    <phoneticPr fontId="2"/>
  </si>
  <si>
    <t>徳島</t>
  </si>
  <si>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東京ライジングスター陸上（中）</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entry_three@toriku.or.jp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5" eb="27">
      <t>リクジョウ</t>
    </rPh>
    <rPh sb="28" eb="29">
      <t>チュウ</t>
    </rPh>
    <rPh sb="32" eb="34">
      <t>ニュウリョク</t>
    </rPh>
    <rPh sb="71" eb="73">
      <t>テンプ</t>
    </rPh>
    <rPh sb="75" eb="77">
      <t>ソウシン</t>
    </rPh>
    <phoneticPr fontId="2"/>
  </si>
  <si>
    <t>砲丸投</t>
    <rPh sb="0" eb="3">
      <t>ホウガンナ</t>
    </rPh>
    <phoneticPr fontId="2"/>
  </si>
  <si>
    <t>09</t>
    <phoneticPr fontId="2"/>
  </si>
  <si>
    <t>申請中</t>
    <rPh sb="0" eb="3">
      <t>シンセイチュウ</t>
    </rPh>
    <phoneticPr fontId="2"/>
  </si>
  <si>
    <r>
      <t>※</t>
    </r>
    <r>
      <rPr>
        <b/>
        <sz val="11"/>
        <color rgb="FFFF0000"/>
        <rFont val="ＭＳ Ｐゴシック"/>
        <family val="3"/>
        <charset val="128"/>
      </rPr>
      <t>ターゲットナンバーがあります</t>
    </r>
    <r>
      <rPr>
        <sz val="11"/>
        <rFont val="ＭＳ Ｐゴシック"/>
        <family val="3"/>
        <charset val="128"/>
      </rPr>
      <t>（要項　別紙参照）</t>
    </r>
    <rPh sb="16" eb="18">
      <t>ヨウコウ</t>
    </rPh>
    <rPh sb="19" eb="21">
      <t>ベッシ</t>
    </rPh>
    <rPh sb="21" eb="23">
      <t>サンショウ</t>
    </rPh>
    <phoneticPr fontId="2"/>
  </si>
  <si>
    <t>連絡先郵便番号</t>
    <rPh sb="3" eb="7">
      <t>ユウビンバンゴウ</t>
    </rPh>
    <phoneticPr fontId="2"/>
  </si>
  <si>
    <t>　〒</t>
    <phoneticPr fontId="2"/>
  </si>
  <si>
    <t>資格記録</t>
    <phoneticPr fontId="2"/>
  </si>
  <si>
    <t>資格記録</t>
    <rPh sb="0" eb="4">
      <t>シカクキロク</t>
    </rPh>
    <phoneticPr fontId="2"/>
  </si>
  <si>
    <t>大会名　【東京ライジングスター陸上2024　中学生の部】</t>
    <rPh sb="0" eb="2">
      <t>タイカイ</t>
    </rPh>
    <rPh sb="2" eb="3">
      <t>メイ</t>
    </rPh>
    <rPh sb="5" eb="7">
      <t>トウキョウ</t>
    </rPh>
    <rPh sb="15" eb="17">
      <t>リクジョウ</t>
    </rPh>
    <rPh sb="22" eb="23">
      <t>チュウ</t>
    </rPh>
    <phoneticPr fontId="2"/>
  </si>
  <si>
    <r>
      <t>大会日程　</t>
    </r>
    <r>
      <rPr>
        <b/>
        <sz val="16"/>
        <rFont val="ＭＳ Ｐゴシック"/>
        <family val="3"/>
        <charset val="128"/>
      </rPr>
      <t>【2024/4/27～28】</t>
    </r>
    <rPh sb="0" eb="2">
      <t>タイカイ</t>
    </rPh>
    <rPh sb="2" eb="4">
      <t>ニッテイ</t>
    </rPh>
    <phoneticPr fontId="2"/>
  </si>
  <si>
    <r>
      <t>エントリー受付期間　【</t>
    </r>
    <r>
      <rPr>
        <b/>
        <sz val="14"/>
        <rFont val="ＭＳ Ｐゴシック"/>
        <family val="3"/>
        <charset val="128"/>
      </rPr>
      <t>2024/3/11（月）10:00～2024/4/1（月）17:00</t>
    </r>
    <r>
      <rPr>
        <sz val="11"/>
        <rFont val="ＭＳ Ｐゴシック"/>
        <family val="3"/>
        <charset val="128"/>
      </rPr>
      <t>】　</t>
    </r>
    <r>
      <rPr>
        <b/>
        <sz val="11"/>
        <color rgb="FFFF0000"/>
        <rFont val="ＭＳ Ｐゴシック"/>
        <family val="3"/>
        <charset val="128"/>
      </rPr>
      <t>厳守！</t>
    </r>
    <rPh sb="5" eb="7">
      <t>ウケツケ</t>
    </rPh>
    <rPh sb="7" eb="9">
      <t>キカン</t>
    </rPh>
    <rPh sb="21" eb="22">
      <t>ゲツ</t>
    </rPh>
    <rPh sb="38" eb="39">
      <t>ゲツ</t>
    </rPh>
    <phoneticPr fontId="2"/>
  </si>
  <si>
    <r>
      <t>※</t>
    </r>
    <r>
      <rPr>
        <b/>
        <sz val="11"/>
        <color rgb="FFFF0000"/>
        <rFont val="ＭＳ Ｐゴシック"/>
        <family val="3"/>
        <charset val="128"/>
      </rPr>
      <t>参加標準記録が必要です。</t>
    </r>
    <r>
      <rPr>
        <sz val="11"/>
        <rFont val="ＭＳ Ｐゴシック"/>
        <family val="3"/>
        <charset val="128"/>
      </rPr>
      <t>有効期間（２０２３年１月１日～２０２４年３月２６日までの公認競技会での記録）</t>
    </r>
    <rPh sb="1" eb="3">
      <t>サンカ</t>
    </rPh>
    <rPh sb="3" eb="5">
      <t>ヒョウジュン</t>
    </rPh>
    <rPh sb="5" eb="7">
      <t>キロク</t>
    </rPh>
    <rPh sb="8" eb="10">
      <t>ヒツヨウ</t>
    </rPh>
    <rPh sb="13" eb="15">
      <t>ユウコウ</t>
    </rPh>
    <rPh sb="15" eb="17">
      <t>キカン</t>
    </rPh>
    <rPh sb="34" eb="35">
      <t>ツキ</t>
    </rPh>
    <rPh sb="48" eb="50">
      <t>キロク</t>
    </rPh>
    <phoneticPr fontId="2"/>
  </si>
  <si>
    <t>【大会参加料】　1種目：１１００円　リレー：２,２００円/1チーム</t>
    <rPh sb="1" eb="3">
      <t>タイカイ</t>
    </rPh>
    <rPh sb="3" eb="6">
      <t>サンカリョウ</t>
    </rPh>
    <phoneticPr fontId="2"/>
  </si>
  <si>
    <t>【参加制限】　1人1種目まで、リレーは除く</t>
    <rPh sb="1" eb="3">
      <t>サンカ</t>
    </rPh>
    <rPh sb="3" eb="5">
      <t>セイゲン</t>
    </rPh>
    <rPh sb="8" eb="9">
      <t>ニン</t>
    </rPh>
    <rPh sb="10" eb="12">
      <t>シュモク</t>
    </rPh>
    <rPh sb="19" eb="20">
      <t>ノゾ</t>
    </rPh>
    <phoneticPr fontId="2"/>
  </si>
  <si>
    <t>英語表記</t>
    <rPh sb="0" eb="2">
      <t>エイゴ</t>
    </rPh>
    <rPh sb="2" eb="4">
      <t>ヒョウキ</t>
    </rPh>
    <phoneticPr fontId="2"/>
  </si>
  <si>
    <t>（姓）</t>
    <rPh sb="1" eb="2">
      <t>セイ</t>
    </rPh>
    <phoneticPr fontId="2"/>
  </si>
  <si>
    <t>（名）</t>
    <rPh sb="1" eb="2">
      <t>ナ</t>
    </rPh>
    <phoneticPr fontId="2"/>
  </si>
  <si>
    <t>４月３日　厳守</t>
    <rPh sb="1" eb="2">
      <t>ガツ</t>
    </rPh>
    <rPh sb="3" eb="4">
      <t>ニチ</t>
    </rPh>
    <rPh sb="5" eb="7">
      <t>ゲンシュ</t>
    </rPh>
    <phoneticPr fontId="2"/>
  </si>
  <si>
    <t>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</si>
</sst>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b/>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1"/>
      <name val="ＭＳ Ｐゴシック"/>
      <family val="3"/>
      <charset val="128"/>
    </font>
    <font>
      <b/>
      <sz val="14"/>
      <name val="ＭＳ Ｐゴシック"/>
      <family val="3"/>
      <charset val="128"/>
    </font>
    <font>
      <b/>
      <sz val="14"/>
      <color rgb="FFFF0000"/>
      <name val="ＭＳ Ｐゴシック"/>
      <family val="3"/>
      <charset val="128"/>
    </font>
    <font>
      <sz val="2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0" fontId="5" fillId="0" borderId="0" xfId="0" applyFont="1">
      <alignment vertical="center"/>
    </xf>
    <xf numFmtId="49" fontId="0" fillId="0" borderId="1" xfId="0" applyNumberFormat="1" applyBorder="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left" vertical="center" shrinkToFit="1"/>
    </xf>
    <xf numFmtId="0" fontId="8"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2" borderId="22" xfId="0" applyNumberFormat="1" applyFill="1" applyBorder="1" applyAlignment="1">
      <alignment horizontal="center" vertical="center"/>
    </xf>
    <xf numFmtId="49" fontId="0" fillId="0" borderId="23" xfId="0" applyNumberFormat="1" applyBorder="1">
      <alignment vertical="center"/>
    </xf>
    <xf numFmtId="0" fontId="0" fillId="5" borderId="27" xfId="0" applyFill="1" applyBorder="1" applyAlignment="1">
      <alignment horizontal="right" vertical="center"/>
    </xf>
    <xf numFmtId="0" fontId="0" fillId="0" borderId="28" xfId="0" applyBorder="1">
      <alignment vertical="center"/>
    </xf>
    <xf numFmtId="0" fontId="11" fillId="0" borderId="16" xfId="0" applyFont="1" applyBorder="1">
      <alignment vertical="center"/>
    </xf>
    <xf numFmtId="0" fontId="0" fillId="0" borderId="0" xfId="0" applyAlignment="1">
      <alignment horizontal="center" vertical="top" textRotation="255" wrapText="1"/>
    </xf>
    <xf numFmtId="0" fontId="14" fillId="0" borderId="0" xfId="0" applyFont="1">
      <alignment vertical="center"/>
    </xf>
    <xf numFmtId="0" fontId="15" fillId="0" borderId="0" xfId="0" applyFont="1">
      <alignment vertical="center"/>
    </xf>
    <xf numFmtId="0" fontId="8" fillId="0" borderId="0" xfId="0" applyFont="1" applyAlignment="1">
      <alignment horizontal="center" vertical="center"/>
    </xf>
    <xf numFmtId="49" fontId="0" fillId="0" borderId="5" xfId="0" applyNumberFormat="1" applyBorder="1" applyAlignment="1">
      <alignment horizontal="center" vertical="center"/>
    </xf>
    <xf numFmtId="0" fontId="0" fillId="6" borderId="1" xfId="0" applyFill="1" applyBorder="1">
      <alignment vertical="center"/>
    </xf>
    <xf numFmtId="0" fontId="0" fillId="6" borderId="11" xfId="0" applyFill="1" applyBorder="1">
      <alignment vertical="center"/>
    </xf>
    <xf numFmtId="0" fontId="0" fillId="7" borderId="0" xfId="0" applyFill="1">
      <alignment vertical="center"/>
    </xf>
    <xf numFmtId="0" fontId="0" fillId="7" borderId="33" xfId="0" applyFill="1" applyBorder="1" applyAlignment="1">
      <alignment horizontal="center" vertical="center"/>
    </xf>
    <xf numFmtId="49" fontId="0" fillId="9" borderId="11" xfId="0" applyNumberFormat="1" applyFill="1" applyBorder="1">
      <alignment vertical="center"/>
    </xf>
    <xf numFmtId="0" fontId="16" fillId="0" borderId="1" xfId="0" applyFont="1" applyBorder="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8" fillId="0" borderId="0" xfId="0" applyFont="1">
      <alignment vertical="center"/>
    </xf>
    <xf numFmtId="0" fontId="11" fillId="0" borderId="0" xfId="0" applyFont="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 xfId="0" applyFont="1" applyFill="1" applyBorder="1" applyAlignment="1">
      <alignment horizontal="center" vertical="center"/>
    </xf>
    <xf numFmtId="0" fontId="16" fillId="2" borderId="15" xfId="0" applyFont="1" applyFill="1" applyBorder="1" applyAlignment="1">
      <alignment horizontal="center" vertical="center"/>
    </xf>
    <xf numFmtId="0" fontId="0" fillId="0" borderId="0" xfId="0" applyAlignment="1">
      <alignment horizontal="center" vertical="top" textRotation="255"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8"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8" borderId="11" xfId="0" applyFill="1" applyBorder="1" applyAlignment="1">
      <alignment horizontal="center" vertical="center"/>
    </xf>
    <xf numFmtId="0" fontId="0" fillId="8" borderId="5" xfId="0" applyFill="1" applyBorder="1" applyAlignment="1">
      <alignment horizontal="left" vertical="center"/>
    </xf>
    <xf numFmtId="0" fontId="0" fillId="8" borderId="15" xfId="0" applyFill="1" applyBorder="1" applyAlignment="1">
      <alignment horizontal="left" vertical="center"/>
    </xf>
    <xf numFmtId="0" fontId="0" fillId="8" borderId="11" xfId="0"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333375</xdr:colOff>
      <xdr:row>15</xdr:row>
      <xdr:rowOff>0</xdr:rowOff>
    </xdr:from>
    <xdr:to>
      <xdr:col>5</xdr:col>
      <xdr:colOff>609600</xdr:colOff>
      <xdr:row>21</xdr:row>
      <xdr:rowOff>123825</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2124075" y="2771775"/>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0</xdr:col>
      <xdr:colOff>28575</xdr:colOff>
      <xdr:row>14</xdr:row>
      <xdr:rowOff>171448</xdr:rowOff>
    </xdr:from>
    <xdr:to>
      <xdr:col>3</xdr:col>
      <xdr:colOff>301625</xdr:colOff>
      <xdr:row>21</xdr:row>
      <xdr:rowOff>95250</xdr:rowOff>
    </xdr:to>
    <xdr:sp macro="" textlink="">
      <xdr:nvSpPr>
        <xdr:cNvPr id="8" name="AutoShape 15">
          <a:extLst>
            <a:ext uri="{FF2B5EF4-FFF2-40B4-BE49-F238E27FC236}">
              <a16:creationId xmlns:a16="http://schemas.microsoft.com/office/drawing/2014/main" id="{00000000-0008-0000-0000-000008000000}"/>
            </a:ext>
          </a:extLst>
        </xdr:cNvPr>
        <xdr:cNvSpPr>
          <a:spLocks noChangeArrowheads="1"/>
        </xdr:cNvSpPr>
      </xdr:nvSpPr>
      <xdr:spPr bwMode="auto">
        <a:xfrm>
          <a:off x="28575" y="2771773"/>
          <a:ext cx="2063750" cy="1123952"/>
        </a:xfrm>
        <a:prstGeom prst="wedgeRoundRectCallout">
          <a:avLst>
            <a:gd name="adj1" fmla="val -35317"/>
            <a:gd name="adj2" fmla="val -948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050" b="0" i="0" u="none" strike="noStrike" baseline="0">
              <a:solidFill>
                <a:srgbClr val="000000"/>
              </a:solidFill>
              <a:latin typeface="ＭＳ Ｐゴシック"/>
              <a:ea typeface="ＭＳ Ｐゴシック"/>
            </a:rPr>
            <a:t>２０２４年度登録番号を入力して下さい。２０２４年度新規登録予定者については「申請中」と入力し</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1" i="0" u="none" strike="noStrike" baseline="0">
              <a:solidFill>
                <a:srgbClr val="FF0000"/>
              </a:solidFill>
              <a:latin typeface="ＭＳ Ｐゴシック"/>
              <a:ea typeface="ＭＳ Ｐゴシック"/>
            </a:rPr>
            <a:t>必ず４</a:t>
          </a:r>
          <a:r>
            <a:rPr lang="en-US" altLang="ja-JP" sz="1050" b="1" i="0" u="none" strike="noStrike" baseline="0">
              <a:solidFill>
                <a:srgbClr val="FF0000"/>
              </a:solidFill>
              <a:latin typeface="ＭＳ Ｐゴシック"/>
              <a:ea typeface="ＭＳ Ｐゴシック"/>
            </a:rPr>
            <a:t>/</a:t>
          </a:r>
          <a:r>
            <a:rPr lang="ja-JP" altLang="en-US" sz="1050" b="1" i="0" u="none" strike="noStrike" baseline="0">
              <a:solidFill>
                <a:srgbClr val="FF0000"/>
              </a:solidFill>
              <a:latin typeface="ＭＳ Ｐゴシック"/>
              <a:ea typeface="ＭＳ Ｐゴシック"/>
            </a:rPr>
            <a:t>１６までに</a:t>
          </a:r>
          <a:r>
            <a:rPr lang="ja-JP" altLang="en-US" sz="1050" b="1" i="0" u="none" strike="noStrike" baseline="0">
              <a:solidFill>
                <a:srgbClr val="000000"/>
              </a:solidFill>
              <a:latin typeface="ＭＳ Ｐゴシック"/>
              <a:ea typeface="ＭＳ Ｐゴシック"/>
            </a:rPr>
            <a:t>登録を</a:t>
          </a:r>
          <a:endParaRPr lang="en-US" altLang="ja-JP" sz="1050" b="1" i="0" u="none" strike="noStrike" baseline="0">
            <a:solidFill>
              <a:srgbClr val="000000"/>
            </a:solidFill>
            <a:latin typeface="ＭＳ Ｐゴシック"/>
            <a:ea typeface="ＭＳ Ｐゴシック"/>
          </a:endParaRPr>
        </a:p>
        <a:p>
          <a:pPr algn="ctr" rtl="0">
            <a:defRPr sz="1000"/>
          </a:pPr>
          <a:r>
            <a:rPr lang="ja-JP" altLang="en-US" sz="1050" b="1" i="0" u="none" strike="noStrike" baseline="0">
              <a:solidFill>
                <a:srgbClr val="000000"/>
              </a:solidFill>
              <a:latin typeface="ＭＳ Ｐゴシック"/>
              <a:ea typeface="ＭＳ Ｐゴシック"/>
            </a:rPr>
            <a:t>済ませて下さい</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12</xdr:col>
      <xdr:colOff>67733</xdr:colOff>
      <xdr:row>16</xdr:row>
      <xdr:rowOff>100542</xdr:rowOff>
    </xdr:from>
    <xdr:to>
      <xdr:col>14</xdr:col>
      <xdr:colOff>273050</xdr:colOff>
      <xdr:row>18</xdr:row>
      <xdr:rowOff>143933</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5897033" y="3043767"/>
          <a:ext cx="1434042" cy="386291"/>
        </a:xfrm>
        <a:prstGeom prst="wedgeRoundRectCallout">
          <a:avLst>
            <a:gd name="adj1" fmla="val 64711"/>
            <a:gd name="adj2" fmla="val -2162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11</xdr:col>
      <xdr:colOff>57150</xdr:colOff>
      <xdr:row>16</xdr:row>
      <xdr:rowOff>71967</xdr:rowOff>
    </xdr:from>
    <xdr:to>
      <xdr:col>14</xdr:col>
      <xdr:colOff>454025</xdr:colOff>
      <xdr:row>19</xdr:row>
      <xdr:rowOff>151342</xdr:rowOff>
    </xdr:to>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6543675" y="3015192"/>
          <a:ext cx="2025650" cy="593725"/>
        </a:xfrm>
        <a:prstGeom prst="wedgeRoundRectCallout">
          <a:avLst>
            <a:gd name="adj1" fmla="val -52232"/>
            <a:gd name="adj2" fmla="val -164982"/>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黄色いセルの部分はドロップダウンリストから選びます。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14</xdr:col>
      <xdr:colOff>486832</xdr:colOff>
      <xdr:row>17</xdr:row>
      <xdr:rowOff>24340</xdr:rowOff>
    </xdr:from>
    <xdr:to>
      <xdr:col>20</xdr:col>
      <xdr:colOff>19050</xdr:colOff>
      <xdr:row>20</xdr:row>
      <xdr:rowOff>95250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544857" y="3139015"/>
          <a:ext cx="2046818" cy="585260"/>
        </a:xfrm>
        <a:prstGeom prst="wedgeRoundRectCallout">
          <a:avLst>
            <a:gd name="adj1" fmla="val -17566"/>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14</xdr:col>
      <xdr:colOff>476250</xdr:colOff>
      <xdr:row>17</xdr:row>
      <xdr:rowOff>28575</xdr:rowOff>
    </xdr:from>
    <xdr:to>
      <xdr:col>20</xdr:col>
      <xdr:colOff>8468</xdr:colOff>
      <xdr:row>20</xdr:row>
      <xdr:rowOff>99485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534275" y="3143250"/>
          <a:ext cx="2046818" cy="585260"/>
        </a:xfrm>
        <a:prstGeom prst="wedgeRoundRectCallout">
          <a:avLst>
            <a:gd name="adj1" fmla="val 37811"/>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8</xdr:col>
      <xdr:colOff>38100</xdr:colOff>
      <xdr:row>15</xdr:row>
      <xdr:rowOff>85724</xdr:rowOff>
    </xdr:from>
    <xdr:to>
      <xdr:col>11</xdr:col>
      <xdr:colOff>47625</xdr:colOff>
      <xdr:row>21</xdr:row>
      <xdr:rowOff>171449</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5419725" y="2857499"/>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628650</xdr:colOff>
      <xdr:row>14</xdr:row>
      <xdr:rowOff>152400</xdr:rowOff>
    </xdr:from>
    <xdr:to>
      <xdr:col>8</xdr:col>
      <xdr:colOff>31750</xdr:colOff>
      <xdr:row>20</xdr:row>
      <xdr:rowOff>47626</xdr:rowOff>
    </xdr:to>
    <xdr:sp macro="" textlink="">
      <xdr:nvSpPr>
        <xdr:cNvPr id="2" name="AutoShape 5">
          <a:extLst>
            <a:ext uri="{FF2B5EF4-FFF2-40B4-BE49-F238E27FC236}">
              <a16:creationId xmlns:a16="http://schemas.microsoft.com/office/drawing/2014/main" id="{33E18FBA-84AF-472C-9CE6-D74790CB9950}"/>
            </a:ext>
          </a:extLst>
        </xdr:cNvPr>
        <xdr:cNvSpPr>
          <a:spLocks noChangeArrowheads="1"/>
        </xdr:cNvSpPr>
      </xdr:nvSpPr>
      <xdr:spPr bwMode="auto">
        <a:xfrm>
          <a:off x="4038600" y="2752725"/>
          <a:ext cx="1374775" cy="923926"/>
        </a:xfrm>
        <a:prstGeom prst="wedgeRoundRectCallout">
          <a:avLst>
            <a:gd name="adj1" fmla="val -50167"/>
            <a:gd name="adj2" fmla="val -857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英字表記（姓・名）はパスポートと同じ</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表記に入力してください。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486832</xdr:colOff>
      <xdr:row>8</xdr:row>
      <xdr:rowOff>84671</xdr:rowOff>
    </xdr:from>
    <xdr:to>
      <xdr:col>21</xdr:col>
      <xdr:colOff>158750</xdr:colOff>
      <xdr:row>11</xdr:row>
      <xdr:rowOff>10584</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7810499" y="1905004"/>
          <a:ext cx="3492501" cy="306913"/>
        </a:xfrm>
        <a:prstGeom prst="wedgeRoundRectCallout">
          <a:avLst>
            <a:gd name="adj1" fmla="val -76108"/>
            <a:gd name="adj2" fmla="val -26881"/>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13</xdr:col>
      <xdr:colOff>592672</xdr:colOff>
      <xdr:row>14</xdr:row>
      <xdr:rowOff>42332</xdr:rowOff>
    </xdr:from>
    <xdr:to>
      <xdr:col>17</xdr:col>
      <xdr:colOff>250831</xdr:colOff>
      <xdr:row>16</xdr:row>
      <xdr:rowOff>116416</xdr:rowOff>
    </xdr:to>
    <xdr:sp macro="" textlink="">
      <xdr:nvSpPr>
        <xdr:cNvPr id="4" name="AutoShape 19">
          <a:extLst>
            <a:ext uri="{FF2B5EF4-FFF2-40B4-BE49-F238E27FC236}">
              <a16:creationId xmlns:a16="http://schemas.microsoft.com/office/drawing/2014/main" id="{00000000-0008-0000-0200-000004000000}"/>
            </a:ext>
          </a:extLst>
        </xdr:cNvPr>
        <xdr:cNvSpPr>
          <a:spLocks noChangeArrowheads="1"/>
        </xdr:cNvSpPr>
      </xdr:nvSpPr>
      <xdr:spPr bwMode="auto">
        <a:xfrm>
          <a:off x="7916339" y="2815165"/>
          <a:ext cx="2124075" cy="455084"/>
        </a:xfrm>
        <a:prstGeom prst="wedgeRoundRectCallout">
          <a:avLst>
            <a:gd name="adj1" fmla="val -98512"/>
            <a:gd name="adj2" fmla="val -3455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12</xdr:col>
      <xdr:colOff>317500</xdr:colOff>
      <xdr:row>11</xdr:row>
      <xdr:rowOff>52917</xdr:rowOff>
    </xdr:from>
    <xdr:to>
      <xdr:col>21</xdr:col>
      <xdr:colOff>10583</xdr:colOff>
      <xdr:row>13</xdr:row>
      <xdr:rowOff>179917</xdr:rowOff>
    </xdr:to>
    <xdr:sp macro="" textlink="">
      <xdr:nvSpPr>
        <xdr:cNvPr id="6" name="AutoShape 19">
          <a:extLst>
            <a:ext uri="{FF2B5EF4-FFF2-40B4-BE49-F238E27FC236}">
              <a16:creationId xmlns:a16="http://schemas.microsoft.com/office/drawing/2014/main" id="{00000000-0008-0000-0200-000006000000}"/>
            </a:ext>
          </a:extLst>
        </xdr:cNvPr>
        <xdr:cNvSpPr>
          <a:spLocks noChangeArrowheads="1"/>
        </xdr:cNvSpPr>
      </xdr:nvSpPr>
      <xdr:spPr bwMode="auto">
        <a:xfrm>
          <a:off x="7196667" y="2254250"/>
          <a:ext cx="3958166" cy="508000"/>
        </a:xfrm>
        <a:prstGeom prst="wedgeRoundRectCallout">
          <a:avLst>
            <a:gd name="adj1" fmla="val -58904"/>
            <a:gd name="adj2" fmla="val 3289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各種目数・振込金額合計は自動で表示していますが</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view="pageBreakPreview" zoomScaleNormal="100" zoomScaleSheetLayoutView="100" workbookViewId="0">
      <selection activeCell="A10" sqref="A10"/>
    </sheetView>
  </sheetViews>
  <sheetFormatPr defaultRowHeight="13" x14ac:dyDescent="0.2"/>
  <cols>
    <col min="1" max="1" width="7.90625" customWidth="1"/>
    <col min="3" max="3" width="6.6328125" customWidth="1"/>
    <col min="4" max="7" width="10.6328125" customWidth="1"/>
    <col min="8" max="10" width="4.6328125" customWidth="1"/>
    <col min="11" max="12" width="5.26953125" bestFit="1" customWidth="1"/>
    <col min="13" max="13" width="9" bestFit="1" customWidth="1"/>
    <col min="14" max="14" width="7.08984375" bestFit="1" customWidth="1"/>
    <col min="15" max="15" width="11.08984375" bestFit="1" customWidth="1"/>
    <col min="16" max="17" width="3.453125" bestFit="1" customWidth="1"/>
    <col min="18" max="18" width="4.26953125" bestFit="1" customWidth="1"/>
    <col min="19" max="19" width="3.90625" bestFit="1" customWidth="1"/>
    <col min="20" max="20" width="3.36328125" bestFit="1" customWidth="1"/>
    <col min="21" max="21" width="4.26953125" customWidth="1"/>
    <col min="24" max="29" width="0" hidden="1" customWidth="1"/>
  </cols>
  <sheetData>
    <row r="1" spans="1:28" ht="28" x14ac:dyDescent="0.2">
      <c r="A1" s="24" t="s">
        <v>73</v>
      </c>
      <c r="B1" s="6"/>
      <c r="D1" s="48"/>
      <c r="E1" s="48"/>
    </row>
    <row r="2" spans="1:28" x14ac:dyDescent="0.2">
      <c r="A2" s="21"/>
      <c r="B2" s="21"/>
      <c r="C2" s="21"/>
      <c r="D2" s="47"/>
      <c r="E2" s="47"/>
      <c r="F2" s="21"/>
      <c r="G2" s="21"/>
      <c r="H2" s="21"/>
      <c r="I2" s="21"/>
      <c r="J2" s="21"/>
      <c r="K2" s="21"/>
      <c r="L2" s="21"/>
      <c r="M2" s="21"/>
      <c r="O2" s="21"/>
      <c r="P2" s="21"/>
      <c r="Q2" s="21"/>
      <c r="R2" s="21"/>
      <c r="AB2" t="s">
        <v>71</v>
      </c>
    </row>
    <row r="3" spans="1:28" ht="14.25" customHeight="1" x14ac:dyDescent="0.2">
      <c r="A3" t="s">
        <v>53</v>
      </c>
      <c r="D3" s="47"/>
      <c r="E3" s="47"/>
      <c r="X3" t="s">
        <v>93</v>
      </c>
      <c r="Z3" t="s">
        <v>10</v>
      </c>
      <c r="AA3">
        <v>2</v>
      </c>
    </row>
    <row r="4" spans="1:28" x14ac:dyDescent="0.2">
      <c r="A4" t="s">
        <v>74</v>
      </c>
      <c r="D4" s="47"/>
      <c r="E4" s="47"/>
      <c r="X4" t="s">
        <v>94</v>
      </c>
      <c r="Z4" t="s">
        <v>11</v>
      </c>
      <c r="AA4">
        <v>3</v>
      </c>
    </row>
    <row r="5" spans="1:28" x14ac:dyDescent="0.2">
      <c r="A5" t="s">
        <v>75</v>
      </c>
      <c r="B5" s="8"/>
      <c r="C5" s="8"/>
      <c r="D5" s="47"/>
      <c r="E5" s="47"/>
      <c r="F5" s="8"/>
      <c r="G5" s="8"/>
      <c r="H5" s="8"/>
      <c r="I5" s="8"/>
      <c r="J5" s="8"/>
      <c r="X5" t="s">
        <v>95</v>
      </c>
      <c r="Y5" s="25" t="s">
        <v>13</v>
      </c>
    </row>
    <row r="6" spans="1:28" x14ac:dyDescent="0.2">
      <c r="A6" t="s">
        <v>76</v>
      </c>
      <c r="Y6" s="25"/>
    </row>
    <row r="7" spans="1:28" ht="13.5" customHeight="1" x14ac:dyDescent="0.2">
      <c r="A7" t="s">
        <v>142</v>
      </c>
      <c r="B7" s="9"/>
      <c r="C7" s="9"/>
      <c r="D7" s="9"/>
      <c r="E7" s="9"/>
      <c r="F7" s="9"/>
      <c r="G7" s="9"/>
      <c r="H7" s="9"/>
      <c r="I7" s="9"/>
      <c r="J7" s="9"/>
      <c r="K7" s="9"/>
      <c r="L7" s="9"/>
      <c r="M7" s="9"/>
      <c r="N7" s="60" t="s">
        <v>5</v>
      </c>
      <c r="O7" s="60" t="s">
        <v>12</v>
      </c>
      <c r="P7" s="57" t="s">
        <v>7</v>
      </c>
      <c r="Q7" s="58"/>
      <c r="R7" s="58"/>
      <c r="Y7" s="25"/>
    </row>
    <row r="8" spans="1:28" x14ac:dyDescent="0.2">
      <c r="A8" s="9"/>
      <c r="B8" s="9"/>
      <c r="C8" s="9"/>
      <c r="D8" s="9"/>
      <c r="E8" s="9"/>
      <c r="F8" s="55" t="s">
        <v>145</v>
      </c>
      <c r="G8" s="51" t="s">
        <v>145</v>
      </c>
      <c r="H8" s="9"/>
      <c r="I8" s="9"/>
      <c r="J8" s="9"/>
      <c r="K8" s="9"/>
      <c r="L8" s="9"/>
      <c r="M8" s="9"/>
      <c r="N8" s="61"/>
      <c r="O8" s="61"/>
      <c r="P8" s="10" t="s">
        <v>8</v>
      </c>
      <c r="Q8" s="11" t="s">
        <v>9</v>
      </c>
      <c r="R8" s="12"/>
      <c r="T8" s="63" t="s">
        <v>138</v>
      </c>
      <c r="U8" s="63"/>
      <c r="Y8" s="25"/>
    </row>
    <row r="9" spans="1:28" x14ac:dyDescent="0.2">
      <c r="A9" s="13" t="s">
        <v>102</v>
      </c>
      <c r="B9" s="16" t="s">
        <v>0</v>
      </c>
      <c r="C9" s="17" t="s">
        <v>1</v>
      </c>
      <c r="D9" s="16" t="s">
        <v>2</v>
      </c>
      <c r="E9" s="17" t="s">
        <v>3</v>
      </c>
      <c r="F9" s="56" t="s">
        <v>146</v>
      </c>
      <c r="G9" s="52" t="s">
        <v>147</v>
      </c>
      <c r="H9" s="57" t="s">
        <v>120</v>
      </c>
      <c r="I9" s="58"/>
      <c r="J9" s="59"/>
      <c r="K9" s="13" t="s">
        <v>87</v>
      </c>
      <c r="L9" s="13" t="s">
        <v>4</v>
      </c>
      <c r="M9" s="16" t="s">
        <v>5</v>
      </c>
      <c r="N9" s="62"/>
      <c r="O9" s="62"/>
      <c r="P9" s="14"/>
      <c r="Q9" s="15" t="s">
        <v>6</v>
      </c>
      <c r="R9" s="29" t="s">
        <v>72</v>
      </c>
      <c r="S9" s="32" t="s">
        <v>91</v>
      </c>
      <c r="T9" s="30" t="s">
        <v>9</v>
      </c>
      <c r="U9" s="31"/>
      <c r="Y9" s="25"/>
    </row>
    <row r="10" spans="1:28" x14ac:dyDescent="0.2">
      <c r="A10" s="1" t="s">
        <v>103</v>
      </c>
      <c r="B10" s="7" t="s">
        <v>14</v>
      </c>
      <c r="C10" s="2" t="s">
        <v>96</v>
      </c>
      <c r="D10" s="18" t="str">
        <f>ASC(PHONETIC(B10))</f>
        <v>ﾄｳｷｮｳ</v>
      </c>
      <c r="E10" s="19" t="str">
        <f t="shared" ref="D10:E13" si="0">ASC(PHONETIC(C10))</f>
        <v>ｺﾀﾛｳ</v>
      </c>
      <c r="F10" s="45" t="s">
        <v>114</v>
      </c>
      <c r="G10" s="46" t="s">
        <v>115</v>
      </c>
      <c r="H10" s="49" t="s">
        <v>149</v>
      </c>
      <c r="I10" s="49" t="s">
        <v>122</v>
      </c>
      <c r="J10" s="49" t="s">
        <v>123</v>
      </c>
      <c r="K10" s="34" t="s">
        <v>94</v>
      </c>
      <c r="L10" s="34" t="s">
        <v>10</v>
      </c>
      <c r="M10" s="1" t="s">
        <v>92</v>
      </c>
      <c r="N10" s="23" t="s">
        <v>14</v>
      </c>
      <c r="O10" s="33" t="s">
        <v>18</v>
      </c>
      <c r="P10" s="3" t="s">
        <v>106</v>
      </c>
      <c r="Q10" s="4" t="s">
        <v>82</v>
      </c>
      <c r="R10" s="5" t="s">
        <v>83</v>
      </c>
      <c r="S10" s="1"/>
      <c r="T10" s="4"/>
      <c r="U10" s="5"/>
      <c r="Y10" s="25"/>
    </row>
    <row r="11" spans="1:28" x14ac:dyDescent="0.2">
      <c r="A11" s="1" t="s">
        <v>133</v>
      </c>
      <c r="B11" s="7" t="s">
        <v>97</v>
      </c>
      <c r="C11" s="2" t="s">
        <v>98</v>
      </c>
      <c r="D11" s="18" t="str">
        <f>ASC(PHONETIC(B11))</f>
        <v>ﾀﾁｶﾜ</v>
      </c>
      <c r="E11" s="19" t="s">
        <v>99</v>
      </c>
      <c r="F11" s="46" t="s">
        <v>112</v>
      </c>
      <c r="G11" s="46" t="s">
        <v>113</v>
      </c>
      <c r="H11" s="49" t="s">
        <v>132</v>
      </c>
      <c r="I11" s="49" t="s">
        <v>117</v>
      </c>
      <c r="J11" s="49" t="s">
        <v>121</v>
      </c>
      <c r="K11" s="34" t="s">
        <v>95</v>
      </c>
      <c r="L11" s="20" t="s">
        <v>11</v>
      </c>
      <c r="M11" s="1" t="s">
        <v>92</v>
      </c>
      <c r="N11" s="23" t="s">
        <v>14</v>
      </c>
      <c r="O11" s="33" t="s">
        <v>88</v>
      </c>
      <c r="P11" s="3" t="s">
        <v>84</v>
      </c>
      <c r="Q11" s="4" t="s">
        <v>85</v>
      </c>
      <c r="R11" s="5" t="s">
        <v>86</v>
      </c>
      <c r="S11" s="1"/>
      <c r="T11" s="4"/>
      <c r="U11" s="5"/>
      <c r="Y11" s="25"/>
    </row>
    <row r="12" spans="1:28" x14ac:dyDescent="0.2">
      <c r="A12" s="1" t="s">
        <v>133</v>
      </c>
      <c r="B12" s="7" t="s">
        <v>108</v>
      </c>
      <c r="C12" s="2" t="s">
        <v>109</v>
      </c>
      <c r="D12" s="18" t="str">
        <f t="shared" si="0"/>
        <v>ﾍﾞｯﾌﾟ</v>
      </c>
      <c r="E12" s="19" t="str">
        <f t="shared" si="0"/>
        <v>ﾘﾝ</v>
      </c>
      <c r="F12" s="46" t="s">
        <v>110</v>
      </c>
      <c r="G12" s="46" t="s">
        <v>111</v>
      </c>
      <c r="H12" s="49" t="s">
        <v>149</v>
      </c>
      <c r="I12" s="49" t="s">
        <v>121</v>
      </c>
      <c r="J12" s="49" t="s">
        <v>124</v>
      </c>
      <c r="K12" s="34" t="s">
        <v>15</v>
      </c>
      <c r="L12" s="20" t="s">
        <v>11</v>
      </c>
      <c r="M12" s="1" t="s">
        <v>92</v>
      </c>
      <c r="N12" s="23" t="s">
        <v>14</v>
      </c>
      <c r="O12" s="33" t="s">
        <v>13</v>
      </c>
      <c r="P12" s="3" t="s">
        <v>116</v>
      </c>
      <c r="Q12" s="4" t="s">
        <v>117</v>
      </c>
      <c r="R12" s="5" t="s">
        <v>118</v>
      </c>
      <c r="S12" s="1"/>
      <c r="T12" s="4"/>
      <c r="U12" s="5"/>
      <c r="Y12" s="25"/>
    </row>
    <row r="13" spans="1:28" x14ac:dyDescent="0.2">
      <c r="A13" s="1"/>
      <c r="B13" s="7"/>
      <c r="C13" s="2"/>
      <c r="D13" s="18" t="str">
        <f t="shared" si="0"/>
        <v/>
      </c>
      <c r="E13" s="19" t="str">
        <f t="shared" si="0"/>
        <v/>
      </c>
      <c r="F13" s="46"/>
      <c r="G13" s="46"/>
      <c r="H13" s="49"/>
      <c r="I13" s="49"/>
      <c r="J13" s="49"/>
      <c r="K13" s="34"/>
      <c r="L13" s="20"/>
      <c r="M13" s="1"/>
      <c r="N13" s="23" t="s">
        <v>14</v>
      </c>
      <c r="O13" s="33"/>
      <c r="P13" s="3"/>
      <c r="Q13" s="4"/>
      <c r="R13" s="5"/>
      <c r="S13" s="1"/>
      <c r="T13" s="4"/>
      <c r="U13" s="5"/>
      <c r="Y13" s="25"/>
    </row>
  </sheetData>
  <mergeCells count="5">
    <mergeCell ref="H9:J9"/>
    <mergeCell ref="N7:N9"/>
    <mergeCell ref="O7:O9"/>
    <mergeCell ref="P7:R7"/>
    <mergeCell ref="T8:U8"/>
  </mergeCells>
  <phoneticPr fontId="2"/>
  <dataValidations xWindow="649" yWindow="520" count="16">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allowBlank="1" showInputMessage="1" showErrorMessage="1" promptTitle="所属" prompt="なるべく６文字以内の略称でお願いします。_x000a_中学校は&quot;中&quot;を必ず最後に付けてください。" sqref="M10:M13" xr:uid="{00000000-0002-0000-0000-000001000000}"/>
    <dataValidation type="list" allowBlank="1" showInputMessage="1" showErrorMessage="1" promptTitle="学年" prompt="2024年度の学年を選んでください。" sqref="K10:K13" xr:uid="{00000000-0002-0000-0000-000002000000}">
      <formula1>$X$3:$X$5</formula1>
    </dataValidation>
    <dataValidation type="list" allowBlank="1" showInputMessage="1" showErrorMessage="1" promptTitle="性別" prompt="性別を選び、入力してください。" sqref="L10:L13" xr:uid="{00000000-0002-0000-0000-000003000000}">
      <formula1>$Z$3:$Z$4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11:P13" xr:uid="{00000000-0002-0000-0000-000004000000}"/>
    <dataValidation imeMode="halfAlpha" allowBlank="1" showInputMessage="1" showErrorMessage="1" promptTitle="秒・ｍ" prompt="トラック競技の秒の記録_x000a_フィールド競技のｍの記録を半角数字で記入してください。" sqref="Q10:Q13 T10:T13" xr:uid="{00000000-0002-0000-0000-000005000000}"/>
    <dataValidation imeMode="halfAlpha" allowBlank="1" showInputMessage="1" showErrorMessage="1" promptTitle="秒以下・ｃｍ" prompt="トラック競技の秒以下の記録_x000a_フィールド競技のｃｍの記録を半角数字で入力してください。" sqref="R10:R13 U10:U13" xr:uid="{00000000-0002-0000-0000-000006000000}"/>
    <dataValidation imeMode="halfAlpha" allowBlank="1" showInputMessage="1" showErrorMessage="1" promptTitle="分" prompt="800m以上のトラック競技の分の記録を半角数字で入力してください。" sqref="P10" xr:uid="{00000000-0002-0000-0000-000007000000}"/>
    <dataValidation type="custom" allowBlank="1" showInputMessage="1" showErrorMessage="1" sqref="N10:N13" xr:uid="{00000000-0002-0000-0000-000008000000}">
      <formula1>"東京"</formula1>
    </dataValidation>
    <dataValidation type="list" allowBlank="1" showInputMessage="1" showErrorMessage="1" promptTitle="種目" prompt="出場種目を選びます。_x000a_要項をよく確認してください。" sqref="O10:O13" xr:uid="{00000000-0002-0000-0000-000009000000}">
      <formula1>$Y$5:$Y$5</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S10:S13" xr:uid="{00000000-0002-0000-0000-00000A000000}"/>
    <dataValidation imeMode="hiragan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D2" xr:uid="{00000000-0002-0000-0000-00000B000000}"/>
    <dataValidation imeMode="hiragan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E2" xr:uid="{00000000-0002-0000-0000-00000C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D3:E5" xr:uid="{00000000-0002-0000-0000-00000D000000}"/>
    <dataValidation allowBlank="1" showInputMessage="1" showErrorMessage="1" promptTitle="英字表記（姓）" prompt="ﾊﾟｽﾎﾟｰﾄと同じ英字表記（姓）を記入してください。" sqref="F10:F13" xr:uid="{DB39EFE4-D55B-48D3-8518-2052CD8256A0}"/>
    <dataValidation allowBlank="1" showInputMessage="1" showErrorMessage="1" promptTitle="英字表記（名）" prompt="ﾊﾟｽﾎﾟｰﾄと同じ英字表記（名）を記入してください。" sqref="G10:G13" xr:uid="{0789EFF4-9D42-456D-A786-F66178AA4ED8}"/>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C54"/>
  <sheetViews>
    <sheetView tabSelected="1" showOutlineSymbols="0" zoomScale="90" zoomScaleNormal="90" zoomScaleSheetLayoutView="100" zoomScalePageLayoutView="80" workbookViewId="0">
      <selection activeCell="P21" sqref="P21"/>
    </sheetView>
  </sheetViews>
  <sheetFormatPr defaultRowHeight="13" x14ac:dyDescent="0.2"/>
  <cols>
    <col min="1" max="1" width="4.6328125" customWidth="1"/>
    <col min="2" max="2" width="13" customWidth="1"/>
    <col min="3" max="4" width="8.7265625" customWidth="1"/>
    <col min="9" max="11" width="4.6328125" customWidth="1"/>
    <col min="12" max="12" width="5.26953125" bestFit="1" customWidth="1"/>
    <col min="13" max="13" width="5.90625" customWidth="1"/>
    <col min="14" max="14" width="12.453125" customWidth="1"/>
    <col min="15" max="15" width="5.26953125" style="9" bestFit="1" customWidth="1"/>
    <col min="16" max="16" width="11.26953125" customWidth="1"/>
    <col min="17" max="18" width="3.36328125" bestFit="1" customWidth="1"/>
    <col min="19" max="20" width="3.90625" bestFit="1" customWidth="1"/>
    <col min="21" max="21" width="3.36328125" bestFit="1" customWidth="1"/>
    <col min="22" max="22" width="4.36328125" customWidth="1"/>
    <col min="23" max="23" width="5.7265625" customWidth="1"/>
    <col min="24" max="24" width="3.36328125" hidden="1" customWidth="1"/>
    <col min="25" max="25" width="4.36328125" hidden="1" customWidth="1"/>
    <col min="26" max="26" width="11.26953125" hidden="1" customWidth="1"/>
    <col min="27" max="27" width="11.08984375" style="25" hidden="1" customWidth="1"/>
    <col min="28" max="28" width="7.08984375" hidden="1" customWidth="1"/>
    <col min="29" max="29" width="6.90625" hidden="1" customWidth="1"/>
    <col min="30" max="32" width="9" customWidth="1"/>
  </cols>
  <sheetData>
    <row r="1" spans="2:29" ht="25.5" x14ac:dyDescent="0.2">
      <c r="B1" s="41" t="s">
        <v>17</v>
      </c>
      <c r="C1" s="6"/>
      <c r="F1" s="41"/>
      <c r="G1" s="41"/>
      <c r="H1" s="41"/>
      <c r="I1" s="41"/>
      <c r="J1" s="41"/>
      <c r="K1" s="41"/>
    </row>
    <row r="2" spans="2:29" ht="25.5" customHeight="1" x14ac:dyDescent="0.2">
      <c r="B2" s="53" t="s">
        <v>139</v>
      </c>
      <c r="C2" s="42"/>
      <c r="D2" s="42"/>
      <c r="E2" s="42"/>
      <c r="F2" s="42"/>
      <c r="G2" s="42"/>
      <c r="H2" s="42"/>
      <c r="J2" s="54" t="s">
        <v>140</v>
      </c>
      <c r="K2" s="42"/>
      <c r="W2" s="65" t="s">
        <v>77</v>
      </c>
    </row>
    <row r="3" spans="2:29" ht="16.5" x14ac:dyDescent="0.2">
      <c r="B3" t="s">
        <v>141</v>
      </c>
      <c r="O3" s="43"/>
      <c r="W3" s="65"/>
    </row>
    <row r="4" spans="2:29" x14ac:dyDescent="0.2">
      <c r="B4" t="s">
        <v>142</v>
      </c>
      <c r="C4" s="26"/>
      <c r="D4" s="26"/>
      <c r="E4" s="26"/>
      <c r="F4" s="26"/>
      <c r="G4" s="26"/>
      <c r="H4" s="26"/>
      <c r="I4" s="26"/>
      <c r="J4" s="26"/>
      <c r="K4" s="26"/>
      <c r="L4" s="26"/>
      <c r="M4" s="8" t="s">
        <v>134</v>
      </c>
      <c r="O4" s="43"/>
      <c r="W4" s="65"/>
    </row>
    <row r="5" spans="2:29" x14ac:dyDescent="0.2">
      <c r="B5" t="s">
        <v>78</v>
      </c>
      <c r="C5" s="8"/>
      <c r="D5" s="8"/>
      <c r="F5" s="8"/>
      <c r="G5" s="8"/>
      <c r="H5" s="8"/>
      <c r="I5" s="8"/>
      <c r="J5" s="8"/>
      <c r="K5" s="8"/>
      <c r="L5" s="8"/>
      <c r="M5" s="8"/>
      <c r="W5" s="65"/>
    </row>
    <row r="6" spans="2:29" ht="16.5" x14ac:dyDescent="0.2">
      <c r="B6" t="s">
        <v>130</v>
      </c>
      <c r="C6" s="9"/>
      <c r="D6" s="9"/>
      <c r="E6" s="9"/>
      <c r="F6" s="9"/>
      <c r="G6" s="9"/>
      <c r="H6" s="9"/>
      <c r="I6" s="9"/>
      <c r="J6" s="9"/>
      <c r="K6" s="9"/>
      <c r="L6" s="9"/>
      <c r="M6" s="9"/>
      <c r="N6" s="9"/>
      <c r="P6" s="9"/>
      <c r="W6" s="65"/>
    </row>
    <row r="7" spans="2:29" ht="15" customHeight="1" x14ac:dyDescent="0.2">
      <c r="B7" s="1" t="s">
        <v>54</v>
      </c>
      <c r="C7" s="79"/>
      <c r="D7" s="80"/>
      <c r="E7" s="80"/>
      <c r="F7" s="80"/>
      <c r="G7" s="80"/>
      <c r="H7" s="80"/>
      <c r="I7" s="80"/>
      <c r="J7" s="80"/>
      <c r="K7" s="80"/>
      <c r="L7" s="81"/>
      <c r="M7" s="28"/>
      <c r="N7" t="s">
        <v>144</v>
      </c>
      <c r="W7" s="65"/>
      <c r="X7" t="s">
        <v>10</v>
      </c>
      <c r="Y7" t="s">
        <v>89</v>
      </c>
      <c r="Z7" t="s">
        <v>10</v>
      </c>
      <c r="AA7"/>
    </row>
    <row r="8" spans="2:29" ht="15" customHeight="1" x14ac:dyDescent="0.2">
      <c r="B8" s="1" t="s">
        <v>80</v>
      </c>
      <c r="C8" s="79"/>
      <c r="D8" s="80"/>
      <c r="E8" s="80"/>
      <c r="F8" s="80"/>
      <c r="G8" s="80"/>
      <c r="H8" s="80"/>
      <c r="I8" s="80"/>
      <c r="J8" s="80"/>
      <c r="K8" s="80"/>
      <c r="L8" s="81"/>
      <c r="M8" s="28"/>
      <c r="N8" t="s">
        <v>143</v>
      </c>
      <c r="W8" s="65"/>
      <c r="X8" t="s">
        <v>11</v>
      </c>
      <c r="Y8" t="s">
        <v>15</v>
      </c>
      <c r="Z8" s="25" t="s">
        <v>18</v>
      </c>
      <c r="AB8" t="s">
        <v>32</v>
      </c>
      <c r="AC8" t="s">
        <v>119</v>
      </c>
    </row>
    <row r="9" spans="2:29" ht="15" customHeight="1" x14ac:dyDescent="0.2">
      <c r="B9" s="1" t="s">
        <v>19</v>
      </c>
      <c r="C9" s="79"/>
      <c r="D9" s="80"/>
      <c r="E9" s="80"/>
      <c r="F9" s="80"/>
      <c r="G9" s="80"/>
      <c r="H9" s="80"/>
      <c r="I9" s="80"/>
      <c r="J9" s="80"/>
      <c r="K9" s="80"/>
      <c r="L9" s="81"/>
      <c r="M9" s="28"/>
      <c r="W9" s="65"/>
      <c r="Y9" t="s">
        <v>16</v>
      </c>
      <c r="Z9" s="25" t="s">
        <v>125</v>
      </c>
      <c r="AB9" t="s">
        <v>31</v>
      </c>
    </row>
    <row r="10" spans="2:29" ht="15" customHeight="1" x14ac:dyDescent="0.2">
      <c r="B10" s="50" t="s">
        <v>135</v>
      </c>
      <c r="C10" s="82" t="s">
        <v>136</v>
      </c>
      <c r="D10" s="83"/>
      <c r="E10" s="83"/>
      <c r="F10" s="83"/>
      <c r="G10" s="83"/>
      <c r="H10" s="83"/>
      <c r="I10" s="83"/>
      <c r="J10" s="83"/>
      <c r="K10" s="83"/>
      <c r="L10" s="84"/>
      <c r="M10" s="28"/>
      <c r="W10" s="65"/>
      <c r="Z10" s="25" t="s">
        <v>126</v>
      </c>
      <c r="AB10" t="s">
        <v>33</v>
      </c>
    </row>
    <row r="11" spans="2:29" ht="15" customHeight="1" x14ac:dyDescent="0.2">
      <c r="B11" s="1" t="s">
        <v>56</v>
      </c>
      <c r="C11" s="79"/>
      <c r="D11" s="80"/>
      <c r="E11" s="80"/>
      <c r="F11" s="80"/>
      <c r="G11" s="80"/>
      <c r="H11" s="80"/>
      <c r="I11" s="80"/>
      <c r="J11" s="80"/>
      <c r="K11" s="80"/>
      <c r="L11" s="81"/>
      <c r="M11" s="28"/>
      <c r="W11" s="65"/>
      <c r="Z11" s="25" t="s">
        <v>127</v>
      </c>
      <c r="AB11" t="s">
        <v>30</v>
      </c>
    </row>
    <row r="12" spans="2:29" ht="15" customHeight="1" x14ac:dyDescent="0.2">
      <c r="B12" s="1" t="s">
        <v>55</v>
      </c>
      <c r="C12" s="79"/>
      <c r="D12" s="80"/>
      <c r="E12" s="80"/>
      <c r="F12" s="80"/>
      <c r="G12" s="80"/>
      <c r="H12" s="80"/>
      <c r="I12" s="80"/>
      <c r="J12" s="80"/>
      <c r="K12" s="80"/>
      <c r="L12" s="81"/>
      <c r="M12" s="28"/>
      <c r="W12" s="65"/>
      <c r="Z12" t="s">
        <v>13</v>
      </c>
      <c r="AB12" t="s">
        <v>29</v>
      </c>
    </row>
    <row r="13" spans="2:29" ht="15" customHeight="1" x14ac:dyDescent="0.2">
      <c r="B13" s="1" t="s">
        <v>81</v>
      </c>
      <c r="C13" s="79"/>
      <c r="D13" s="80"/>
      <c r="E13" s="80"/>
      <c r="F13" s="80"/>
      <c r="G13" s="80"/>
      <c r="H13" s="80"/>
      <c r="I13" s="80"/>
      <c r="J13" s="80"/>
      <c r="K13" s="80"/>
      <c r="L13" s="81"/>
      <c r="M13" s="28"/>
      <c r="W13" s="65"/>
      <c r="Z13" s="25" t="s">
        <v>131</v>
      </c>
      <c r="AB13" t="s">
        <v>28</v>
      </c>
    </row>
    <row r="14" spans="2:29" ht="15" customHeight="1" x14ac:dyDescent="0.2">
      <c r="B14" s="1" t="s">
        <v>57</v>
      </c>
      <c r="C14" s="70">
        <f>P41</f>
        <v>0</v>
      </c>
      <c r="D14" s="71"/>
      <c r="E14" s="71"/>
      <c r="F14" s="71"/>
      <c r="G14" s="71"/>
      <c r="H14" s="71"/>
      <c r="I14" s="71"/>
      <c r="J14" s="71"/>
      <c r="K14" s="71"/>
      <c r="L14" s="72"/>
      <c r="M14" s="28"/>
      <c r="W14" s="65"/>
      <c r="AB14" t="s">
        <v>27</v>
      </c>
    </row>
    <row r="15" spans="2:29" ht="15" customHeight="1" x14ac:dyDescent="0.2">
      <c r="B15" s="1" t="s">
        <v>105</v>
      </c>
      <c r="C15" s="79"/>
      <c r="D15" s="80"/>
      <c r="E15" s="80"/>
      <c r="F15" s="80"/>
      <c r="G15" s="80"/>
      <c r="H15" s="80"/>
      <c r="I15" s="80"/>
      <c r="J15" s="80"/>
      <c r="K15" s="80"/>
      <c r="L15" s="81"/>
      <c r="M15" s="28"/>
      <c r="W15" s="65"/>
      <c r="AB15" t="s">
        <v>20</v>
      </c>
    </row>
    <row r="16" spans="2:29" ht="15" customHeight="1" x14ac:dyDescent="0.2">
      <c r="B16" s="1" t="s">
        <v>128</v>
      </c>
      <c r="C16" s="70">
        <f>C14*1100+C15*2200</f>
        <v>0</v>
      </c>
      <c r="D16" s="71"/>
      <c r="E16" s="71"/>
      <c r="F16" s="71"/>
      <c r="G16" s="71"/>
      <c r="H16" s="71"/>
      <c r="I16" s="71"/>
      <c r="J16" s="71"/>
      <c r="K16" s="71"/>
      <c r="L16" s="72"/>
      <c r="M16" s="39"/>
      <c r="W16" s="65"/>
      <c r="AB16" t="s">
        <v>21</v>
      </c>
    </row>
    <row r="17" spans="1:28" ht="13.5" thickBot="1" x14ac:dyDescent="0.25">
      <c r="B17" s="1" t="s">
        <v>107</v>
      </c>
      <c r="C17" s="73" t="s">
        <v>148</v>
      </c>
      <c r="D17" s="74"/>
      <c r="E17" s="74"/>
      <c r="F17" s="74"/>
      <c r="G17" s="74"/>
      <c r="H17" s="74"/>
      <c r="I17" s="74"/>
      <c r="J17" s="74"/>
      <c r="K17" s="74"/>
      <c r="L17" s="75"/>
      <c r="M17" s="39"/>
      <c r="W17" s="65"/>
      <c r="AB17" t="s">
        <v>22</v>
      </c>
    </row>
    <row r="18" spans="1:28" ht="13.5" customHeight="1" x14ac:dyDescent="0.2">
      <c r="B18" s="9"/>
      <c r="C18" s="9"/>
      <c r="D18" s="9"/>
      <c r="E18" s="9"/>
      <c r="F18" s="9"/>
      <c r="G18" s="9"/>
      <c r="H18" s="9"/>
      <c r="I18" s="9"/>
      <c r="J18" s="9"/>
      <c r="K18" s="9"/>
      <c r="L18" s="9"/>
      <c r="M18" s="9"/>
      <c r="N18" s="9"/>
      <c r="O18" s="67" t="s">
        <v>5</v>
      </c>
      <c r="P18" s="76" t="s">
        <v>12</v>
      </c>
      <c r="Q18" s="66" t="s">
        <v>7</v>
      </c>
      <c r="R18" s="58"/>
      <c r="S18" s="58"/>
      <c r="W18" s="65"/>
      <c r="AB18" t="s">
        <v>23</v>
      </c>
    </row>
    <row r="19" spans="1:28" x14ac:dyDescent="0.2">
      <c r="B19" s="9"/>
      <c r="C19" s="9"/>
      <c r="D19" s="9"/>
      <c r="E19" s="9"/>
      <c r="F19" s="9"/>
      <c r="G19" s="55" t="s">
        <v>145</v>
      </c>
      <c r="H19" s="51" t="s">
        <v>145</v>
      </c>
      <c r="I19" s="9"/>
      <c r="J19" s="9"/>
      <c r="K19" s="9"/>
      <c r="L19" s="9"/>
      <c r="M19" s="9"/>
      <c r="N19" s="9"/>
      <c r="O19" s="68"/>
      <c r="P19" s="77"/>
      <c r="Q19" s="10" t="s">
        <v>8</v>
      </c>
      <c r="R19" s="11" t="s">
        <v>9</v>
      </c>
      <c r="S19" s="12"/>
      <c r="T19" s="60" t="s">
        <v>91</v>
      </c>
      <c r="U19" s="64" t="s">
        <v>137</v>
      </c>
      <c r="V19" s="64"/>
      <c r="W19" s="65"/>
      <c r="AB19" t="s">
        <v>24</v>
      </c>
    </row>
    <row r="20" spans="1:28" x14ac:dyDescent="0.2">
      <c r="A20" s="32" t="s">
        <v>104</v>
      </c>
      <c r="B20" s="13" t="s">
        <v>102</v>
      </c>
      <c r="C20" s="16" t="s">
        <v>0</v>
      </c>
      <c r="D20" s="17" t="s">
        <v>1</v>
      </c>
      <c r="E20" s="16" t="s">
        <v>2</v>
      </c>
      <c r="F20" s="17" t="s">
        <v>3</v>
      </c>
      <c r="G20" s="56" t="s">
        <v>146</v>
      </c>
      <c r="H20" s="52" t="s">
        <v>147</v>
      </c>
      <c r="I20" s="57" t="s">
        <v>120</v>
      </c>
      <c r="J20" s="58"/>
      <c r="K20" s="59"/>
      <c r="L20" s="13" t="s">
        <v>87</v>
      </c>
      <c r="M20" s="13" t="s">
        <v>4</v>
      </c>
      <c r="N20" s="16" t="s">
        <v>5</v>
      </c>
      <c r="O20" s="69"/>
      <c r="P20" s="78"/>
      <c r="Q20" s="35"/>
      <c r="R20" s="15" t="s">
        <v>6</v>
      </c>
      <c r="S20" s="29" t="s">
        <v>72</v>
      </c>
      <c r="T20" s="62"/>
      <c r="U20" s="30" t="s">
        <v>9</v>
      </c>
      <c r="V20" s="31"/>
      <c r="W20" s="65"/>
      <c r="AB20" t="s">
        <v>25</v>
      </c>
    </row>
    <row r="21" spans="1:28" ht="17.899999999999999" customHeight="1" x14ac:dyDescent="0.2">
      <c r="A21" s="1">
        <v>1</v>
      </c>
      <c r="B21" s="23"/>
      <c r="C21" s="7"/>
      <c r="D21" s="2"/>
      <c r="E21" s="18" t="str">
        <f t="shared" ref="E21:F21" si="0">ASC(PHONETIC(C21))</f>
        <v/>
      </c>
      <c r="F21" s="19" t="str">
        <f t="shared" si="0"/>
        <v/>
      </c>
      <c r="G21" s="45"/>
      <c r="H21" s="46"/>
      <c r="I21" s="49"/>
      <c r="J21" s="49"/>
      <c r="K21" s="49"/>
      <c r="L21" s="20"/>
      <c r="M21" s="20"/>
      <c r="N21" s="1"/>
      <c r="O21" s="44" t="s">
        <v>90</v>
      </c>
      <c r="P21" s="37"/>
      <c r="Q21" s="36"/>
      <c r="R21" s="4"/>
      <c r="S21" s="5"/>
      <c r="T21" s="23"/>
      <c r="U21" s="4"/>
      <c r="V21" s="5"/>
      <c r="W21" s="65"/>
      <c r="AB21" t="s">
        <v>26</v>
      </c>
    </row>
    <row r="22" spans="1:28" ht="17.899999999999999" customHeight="1" x14ac:dyDescent="0.2">
      <c r="A22" s="1">
        <v>2</v>
      </c>
      <c r="B22" s="23"/>
      <c r="C22" s="7"/>
      <c r="D22" s="2"/>
      <c r="E22" s="18" t="str">
        <f t="shared" ref="E22:E40" si="1">ASC(PHONETIC(C22))</f>
        <v/>
      </c>
      <c r="F22" s="19" t="str">
        <f t="shared" ref="F22:F40" si="2">ASC(PHONETIC(D22))</f>
        <v/>
      </c>
      <c r="G22" s="46"/>
      <c r="H22" s="46"/>
      <c r="I22" s="49"/>
      <c r="J22" s="49"/>
      <c r="K22" s="49"/>
      <c r="L22" s="20"/>
      <c r="M22" s="20"/>
      <c r="N22" s="1"/>
      <c r="O22" s="44" t="s">
        <v>90</v>
      </c>
      <c r="P22" s="37"/>
      <c r="Q22" s="36"/>
      <c r="R22" s="4"/>
      <c r="S22" s="5"/>
      <c r="T22" s="23"/>
      <c r="U22" s="4"/>
      <c r="V22" s="5"/>
      <c r="W22" s="65"/>
      <c r="AB22" t="s">
        <v>35</v>
      </c>
    </row>
    <row r="23" spans="1:28" ht="17.899999999999999" customHeight="1" x14ac:dyDescent="0.2">
      <c r="A23" s="1">
        <v>3</v>
      </c>
      <c r="B23" s="23"/>
      <c r="C23" s="7"/>
      <c r="D23" s="2"/>
      <c r="E23" s="18" t="str">
        <f t="shared" si="1"/>
        <v/>
      </c>
      <c r="F23" s="19" t="str">
        <f t="shared" si="2"/>
        <v/>
      </c>
      <c r="G23" s="46"/>
      <c r="H23" s="46"/>
      <c r="I23" s="49"/>
      <c r="J23" s="49"/>
      <c r="K23" s="49"/>
      <c r="L23" s="20"/>
      <c r="M23" s="20"/>
      <c r="N23" s="1"/>
      <c r="O23" s="44" t="s">
        <v>90</v>
      </c>
      <c r="P23" s="37"/>
      <c r="Q23" s="36"/>
      <c r="R23" s="4"/>
      <c r="S23" s="5"/>
      <c r="T23" s="23"/>
      <c r="U23" s="4"/>
      <c r="V23" s="5"/>
      <c r="W23" s="65"/>
      <c r="AB23" t="s">
        <v>37</v>
      </c>
    </row>
    <row r="24" spans="1:28" ht="17.899999999999999" customHeight="1" x14ac:dyDescent="0.2">
      <c r="A24" s="1">
        <v>4</v>
      </c>
      <c r="B24" s="23"/>
      <c r="C24" s="7"/>
      <c r="D24" s="2"/>
      <c r="E24" s="18" t="str">
        <f t="shared" si="1"/>
        <v/>
      </c>
      <c r="F24" s="19" t="str">
        <f t="shared" si="2"/>
        <v/>
      </c>
      <c r="G24" s="46"/>
      <c r="H24" s="46"/>
      <c r="I24" s="49"/>
      <c r="J24" s="49"/>
      <c r="K24" s="49"/>
      <c r="L24" s="20"/>
      <c r="M24" s="20"/>
      <c r="N24" s="1"/>
      <c r="O24" s="44" t="s">
        <v>90</v>
      </c>
      <c r="P24" s="37"/>
      <c r="Q24" s="36"/>
      <c r="R24" s="4"/>
      <c r="S24" s="5"/>
      <c r="T24" s="23"/>
      <c r="U24" s="4"/>
      <c r="V24" s="5"/>
      <c r="W24" s="65"/>
      <c r="AB24" t="s">
        <v>38</v>
      </c>
    </row>
    <row r="25" spans="1:28" ht="17.899999999999999" customHeight="1" x14ac:dyDescent="0.2">
      <c r="A25" s="1">
        <v>5</v>
      </c>
      <c r="B25" s="23"/>
      <c r="C25" s="7"/>
      <c r="D25" s="2"/>
      <c r="E25" s="18" t="str">
        <f t="shared" si="1"/>
        <v/>
      </c>
      <c r="F25" s="19" t="str">
        <f t="shared" si="2"/>
        <v/>
      </c>
      <c r="G25" s="46"/>
      <c r="H25" s="46"/>
      <c r="I25" s="49"/>
      <c r="J25" s="49"/>
      <c r="K25" s="49"/>
      <c r="L25" s="20"/>
      <c r="M25" s="20"/>
      <c r="N25" s="1"/>
      <c r="O25" s="44" t="s">
        <v>90</v>
      </c>
      <c r="P25" s="37"/>
      <c r="Q25" s="36"/>
      <c r="R25" s="4"/>
      <c r="S25" s="5"/>
      <c r="T25" s="23"/>
      <c r="U25" s="4"/>
      <c r="V25" s="5"/>
      <c r="W25" s="65"/>
      <c r="AB25" t="s">
        <v>39</v>
      </c>
    </row>
    <row r="26" spans="1:28" ht="17.899999999999999" customHeight="1" x14ac:dyDescent="0.2">
      <c r="A26" s="1">
        <v>6</v>
      </c>
      <c r="B26" s="23"/>
      <c r="C26" s="7"/>
      <c r="D26" s="2"/>
      <c r="E26" s="18" t="str">
        <f t="shared" si="1"/>
        <v/>
      </c>
      <c r="F26" s="19" t="str">
        <f t="shared" si="2"/>
        <v/>
      </c>
      <c r="G26" s="46"/>
      <c r="H26" s="46"/>
      <c r="I26" s="49"/>
      <c r="J26" s="49"/>
      <c r="K26" s="49"/>
      <c r="L26" s="20"/>
      <c r="M26" s="20"/>
      <c r="N26" s="1"/>
      <c r="O26" s="44" t="s">
        <v>90</v>
      </c>
      <c r="P26" s="37"/>
      <c r="Q26" s="36"/>
      <c r="R26" s="4"/>
      <c r="S26" s="5"/>
      <c r="T26" s="23"/>
      <c r="U26" s="4"/>
      <c r="V26" s="5"/>
      <c r="W26" s="65"/>
      <c r="AB26" t="s">
        <v>34</v>
      </c>
    </row>
    <row r="27" spans="1:28" ht="17.899999999999999" customHeight="1" x14ac:dyDescent="0.2">
      <c r="A27" s="1">
        <v>7</v>
      </c>
      <c r="B27" s="23"/>
      <c r="C27" s="7"/>
      <c r="D27" s="2"/>
      <c r="E27" s="18" t="str">
        <f t="shared" si="1"/>
        <v/>
      </c>
      <c r="F27" s="19" t="str">
        <f t="shared" si="2"/>
        <v/>
      </c>
      <c r="G27" s="46"/>
      <c r="H27" s="46"/>
      <c r="I27" s="49"/>
      <c r="J27" s="49"/>
      <c r="K27" s="49"/>
      <c r="L27" s="20"/>
      <c r="M27" s="20"/>
      <c r="N27" s="1"/>
      <c r="O27" s="44" t="s">
        <v>90</v>
      </c>
      <c r="P27" s="37"/>
      <c r="Q27" s="36"/>
      <c r="R27" s="4"/>
      <c r="S27" s="5"/>
      <c r="T27" s="23"/>
      <c r="U27" s="4"/>
      <c r="V27" s="5"/>
      <c r="W27" s="65"/>
      <c r="AB27" t="s">
        <v>36</v>
      </c>
    </row>
    <row r="28" spans="1:28" ht="17.899999999999999" customHeight="1" x14ac:dyDescent="0.2">
      <c r="A28" s="1">
        <v>8</v>
      </c>
      <c r="B28" s="23"/>
      <c r="C28" s="7"/>
      <c r="D28" s="2"/>
      <c r="E28" s="18" t="str">
        <f t="shared" si="1"/>
        <v/>
      </c>
      <c r="F28" s="19" t="str">
        <f t="shared" si="2"/>
        <v/>
      </c>
      <c r="G28" s="46"/>
      <c r="H28" s="46"/>
      <c r="I28" s="49"/>
      <c r="J28" s="49"/>
      <c r="K28" s="49"/>
      <c r="L28" s="20"/>
      <c r="M28" s="20"/>
      <c r="N28" s="1"/>
      <c r="O28" s="44" t="s">
        <v>90</v>
      </c>
      <c r="P28" s="37"/>
      <c r="Q28" s="36"/>
      <c r="R28" s="4"/>
      <c r="S28" s="5"/>
      <c r="T28" s="23"/>
      <c r="U28" s="4"/>
      <c r="V28" s="5"/>
      <c r="W28" s="65"/>
      <c r="AB28" t="s">
        <v>43</v>
      </c>
    </row>
    <row r="29" spans="1:28" ht="17.899999999999999" customHeight="1" x14ac:dyDescent="0.2">
      <c r="A29" s="1">
        <v>9</v>
      </c>
      <c r="B29" s="23"/>
      <c r="C29" s="7"/>
      <c r="D29" s="2"/>
      <c r="E29" s="18" t="str">
        <f t="shared" si="1"/>
        <v/>
      </c>
      <c r="F29" s="19" t="str">
        <f t="shared" si="2"/>
        <v/>
      </c>
      <c r="G29" s="46"/>
      <c r="H29" s="46"/>
      <c r="I29" s="49"/>
      <c r="J29" s="49"/>
      <c r="K29" s="49"/>
      <c r="L29" s="20"/>
      <c r="M29" s="20"/>
      <c r="N29" s="1"/>
      <c r="O29" s="44" t="s">
        <v>90</v>
      </c>
      <c r="P29" s="37"/>
      <c r="Q29" s="36"/>
      <c r="R29" s="4"/>
      <c r="S29" s="5"/>
      <c r="T29" s="23"/>
      <c r="U29" s="4"/>
      <c r="V29" s="5"/>
      <c r="W29" s="65"/>
      <c r="AB29" t="s">
        <v>40</v>
      </c>
    </row>
    <row r="30" spans="1:28" ht="17.899999999999999" customHeight="1" x14ac:dyDescent="0.2">
      <c r="A30" s="1">
        <v>10</v>
      </c>
      <c r="B30" s="23"/>
      <c r="C30" s="7"/>
      <c r="D30" s="2"/>
      <c r="E30" s="18" t="str">
        <f t="shared" si="1"/>
        <v/>
      </c>
      <c r="F30" s="19" t="str">
        <f t="shared" si="2"/>
        <v/>
      </c>
      <c r="G30" s="46"/>
      <c r="H30" s="46"/>
      <c r="I30" s="49"/>
      <c r="J30" s="49"/>
      <c r="K30" s="49"/>
      <c r="L30" s="20"/>
      <c r="M30" s="20"/>
      <c r="N30" s="1"/>
      <c r="O30" s="44" t="s">
        <v>90</v>
      </c>
      <c r="P30" s="37"/>
      <c r="Q30" s="36"/>
      <c r="R30" s="4"/>
      <c r="S30" s="5"/>
      <c r="T30" s="23"/>
      <c r="U30" s="4"/>
      <c r="V30" s="5"/>
      <c r="W30" s="65"/>
      <c r="AB30" t="s">
        <v>41</v>
      </c>
    </row>
    <row r="31" spans="1:28" ht="17.899999999999999" customHeight="1" x14ac:dyDescent="0.2">
      <c r="A31" s="1">
        <v>11</v>
      </c>
      <c r="B31" s="23"/>
      <c r="C31" s="7"/>
      <c r="D31" s="2"/>
      <c r="E31" s="18" t="str">
        <f t="shared" si="1"/>
        <v/>
      </c>
      <c r="F31" s="19" t="str">
        <f t="shared" si="2"/>
        <v/>
      </c>
      <c r="G31" s="46"/>
      <c r="H31" s="46"/>
      <c r="I31" s="49"/>
      <c r="J31" s="49"/>
      <c r="K31" s="49"/>
      <c r="L31" s="20"/>
      <c r="M31" s="20"/>
      <c r="N31" s="1"/>
      <c r="O31" s="44" t="s">
        <v>90</v>
      </c>
      <c r="P31" s="37"/>
      <c r="Q31" s="36"/>
      <c r="R31" s="4"/>
      <c r="S31" s="5"/>
      <c r="T31" s="23"/>
      <c r="U31" s="4"/>
      <c r="V31" s="5"/>
      <c r="W31" s="65"/>
      <c r="AB31" t="s">
        <v>42</v>
      </c>
    </row>
    <row r="32" spans="1:28" ht="17.899999999999999" customHeight="1" x14ac:dyDescent="0.2">
      <c r="A32" s="1">
        <v>12</v>
      </c>
      <c r="B32" s="23"/>
      <c r="C32" s="7"/>
      <c r="D32" s="2"/>
      <c r="E32" s="18" t="str">
        <f t="shared" si="1"/>
        <v/>
      </c>
      <c r="F32" s="19" t="str">
        <f t="shared" si="2"/>
        <v/>
      </c>
      <c r="G32" s="46"/>
      <c r="H32" s="46"/>
      <c r="I32" s="49"/>
      <c r="J32" s="49"/>
      <c r="K32" s="49"/>
      <c r="L32" s="20"/>
      <c r="M32" s="20"/>
      <c r="N32" s="1"/>
      <c r="O32" s="44" t="s">
        <v>90</v>
      </c>
      <c r="P32" s="37"/>
      <c r="Q32" s="36"/>
      <c r="R32" s="4"/>
      <c r="S32" s="5"/>
      <c r="T32" s="23"/>
      <c r="U32" s="4"/>
      <c r="V32" s="5"/>
      <c r="W32" s="65"/>
      <c r="AB32" t="s">
        <v>44</v>
      </c>
    </row>
    <row r="33" spans="1:28" ht="17.899999999999999" customHeight="1" x14ac:dyDescent="0.2">
      <c r="A33" s="1">
        <v>13</v>
      </c>
      <c r="B33" s="23"/>
      <c r="C33" s="7"/>
      <c r="D33" s="2"/>
      <c r="E33" s="18" t="str">
        <f t="shared" si="1"/>
        <v/>
      </c>
      <c r="F33" s="19" t="str">
        <f t="shared" si="2"/>
        <v/>
      </c>
      <c r="G33" s="46"/>
      <c r="H33" s="46"/>
      <c r="I33" s="49"/>
      <c r="J33" s="49"/>
      <c r="K33" s="49"/>
      <c r="L33" s="20"/>
      <c r="M33" s="20"/>
      <c r="N33" s="1"/>
      <c r="O33" s="44" t="s">
        <v>90</v>
      </c>
      <c r="P33" s="37"/>
      <c r="Q33" s="36"/>
      <c r="R33" s="4"/>
      <c r="S33" s="5"/>
      <c r="T33" s="23"/>
      <c r="U33" s="4"/>
      <c r="V33" s="5"/>
      <c r="W33" s="65"/>
      <c r="AB33" t="s">
        <v>45</v>
      </c>
    </row>
    <row r="34" spans="1:28" ht="17.899999999999999" customHeight="1" x14ac:dyDescent="0.2">
      <c r="A34" s="1">
        <v>14</v>
      </c>
      <c r="B34" s="23"/>
      <c r="C34" s="7"/>
      <c r="D34" s="2"/>
      <c r="E34" s="18" t="str">
        <f t="shared" si="1"/>
        <v/>
      </c>
      <c r="F34" s="19" t="str">
        <f t="shared" si="2"/>
        <v/>
      </c>
      <c r="G34" s="46"/>
      <c r="H34" s="46"/>
      <c r="I34" s="49"/>
      <c r="J34" s="49"/>
      <c r="K34" s="49"/>
      <c r="L34" s="20"/>
      <c r="M34" s="20"/>
      <c r="N34" s="1"/>
      <c r="O34" s="44" t="s">
        <v>90</v>
      </c>
      <c r="P34" s="37"/>
      <c r="Q34" s="36"/>
      <c r="R34" s="4"/>
      <c r="S34" s="5"/>
      <c r="T34" s="23"/>
      <c r="U34" s="4"/>
      <c r="V34" s="5"/>
      <c r="W34" s="65"/>
      <c r="AB34" t="s">
        <v>46</v>
      </c>
    </row>
    <row r="35" spans="1:28" ht="17.899999999999999" customHeight="1" x14ac:dyDescent="0.2">
      <c r="A35" s="1">
        <v>15</v>
      </c>
      <c r="B35" s="23"/>
      <c r="C35" s="7"/>
      <c r="D35" s="2"/>
      <c r="E35" s="18" t="str">
        <f t="shared" si="1"/>
        <v/>
      </c>
      <c r="F35" s="19" t="str">
        <f t="shared" si="2"/>
        <v/>
      </c>
      <c r="G35" s="46"/>
      <c r="H35" s="46"/>
      <c r="I35" s="49"/>
      <c r="J35" s="49"/>
      <c r="K35" s="49"/>
      <c r="L35" s="20"/>
      <c r="M35" s="20"/>
      <c r="N35" s="1"/>
      <c r="O35" s="44" t="s">
        <v>90</v>
      </c>
      <c r="P35" s="37"/>
      <c r="Q35" s="36"/>
      <c r="R35" s="4"/>
      <c r="S35" s="5"/>
      <c r="T35" s="23"/>
      <c r="U35" s="4"/>
      <c r="V35" s="5"/>
      <c r="W35" s="65"/>
      <c r="AB35" t="s">
        <v>47</v>
      </c>
    </row>
    <row r="36" spans="1:28" ht="17.899999999999999" customHeight="1" x14ac:dyDescent="0.2">
      <c r="A36" s="1">
        <v>16</v>
      </c>
      <c r="B36" s="23"/>
      <c r="C36" s="7"/>
      <c r="D36" s="2"/>
      <c r="E36" s="18" t="str">
        <f t="shared" si="1"/>
        <v/>
      </c>
      <c r="F36" s="19" t="str">
        <f t="shared" si="2"/>
        <v/>
      </c>
      <c r="G36" s="46"/>
      <c r="H36" s="46"/>
      <c r="I36" s="49"/>
      <c r="J36" s="49"/>
      <c r="K36" s="49"/>
      <c r="L36" s="20"/>
      <c r="M36" s="20"/>
      <c r="N36" s="1"/>
      <c r="O36" s="44" t="s">
        <v>90</v>
      </c>
      <c r="P36" s="37"/>
      <c r="Q36" s="36"/>
      <c r="R36" s="4"/>
      <c r="S36" s="5"/>
      <c r="T36" s="23"/>
      <c r="U36" s="4"/>
      <c r="V36" s="5"/>
      <c r="W36" s="65"/>
      <c r="AB36" t="s">
        <v>48</v>
      </c>
    </row>
    <row r="37" spans="1:28" ht="17.899999999999999" customHeight="1" x14ac:dyDescent="0.2">
      <c r="A37" s="1">
        <v>17</v>
      </c>
      <c r="B37" s="23"/>
      <c r="C37" s="7"/>
      <c r="D37" s="2"/>
      <c r="E37" s="18" t="str">
        <f t="shared" si="1"/>
        <v/>
      </c>
      <c r="F37" s="19" t="str">
        <f t="shared" si="2"/>
        <v/>
      </c>
      <c r="G37" s="46"/>
      <c r="H37" s="46"/>
      <c r="I37" s="49"/>
      <c r="J37" s="49"/>
      <c r="K37" s="49"/>
      <c r="L37" s="20"/>
      <c r="M37" s="20"/>
      <c r="N37" s="1"/>
      <c r="O37" s="44" t="s">
        <v>90</v>
      </c>
      <c r="P37" s="37"/>
      <c r="Q37" s="36"/>
      <c r="R37" s="4"/>
      <c r="S37" s="5"/>
      <c r="T37" s="23"/>
      <c r="U37" s="4"/>
      <c r="V37" s="5"/>
      <c r="W37" s="40"/>
      <c r="AB37" t="s">
        <v>49</v>
      </c>
    </row>
    <row r="38" spans="1:28" ht="17.899999999999999" customHeight="1" x14ac:dyDescent="0.2">
      <c r="A38" s="1">
        <v>18</v>
      </c>
      <c r="B38" s="23"/>
      <c r="C38" s="7"/>
      <c r="D38" s="2"/>
      <c r="E38" s="18" t="str">
        <f t="shared" si="1"/>
        <v/>
      </c>
      <c r="F38" s="19" t="str">
        <f t="shared" si="2"/>
        <v/>
      </c>
      <c r="G38" s="46"/>
      <c r="H38" s="46"/>
      <c r="I38" s="49"/>
      <c r="J38" s="49"/>
      <c r="K38" s="49"/>
      <c r="L38" s="20"/>
      <c r="M38" s="20"/>
      <c r="N38" s="1"/>
      <c r="O38" s="44" t="s">
        <v>90</v>
      </c>
      <c r="P38" s="37"/>
      <c r="Q38" s="36"/>
      <c r="R38" s="4"/>
      <c r="S38" s="5"/>
      <c r="T38" s="23"/>
      <c r="U38" s="4"/>
      <c r="V38" s="5"/>
      <c r="W38" s="40"/>
      <c r="AB38" t="s">
        <v>50</v>
      </c>
    </row>
    <row r="39" spans="1:28" ht="17.899999999999999" customHeight="1" x14ac:dyDescent="0.2">
      <c r="A39" s="1">
        <v>19</v>
      </c>
      <c r="B39" s="23"/>
      <c r="C39" s="7"/>
      <c r="D39" s="2"/>
      <c r="E39" s="18" t="str">
        <f t="shared" si="1"/>
        <v/>
      </c>
      <c r="F39" s="19" t="str">
        <f t="shared" si="2"/>
        <v/>
      </c>
      <c r="G39" s="46"/>
      <c r="H39" s="46"/>
      <c r="I39" s="49"/>
      <c r="J39" s="49"/>
      <c r="K39" s="49"/>
      <c r="L39" s="20"/>
      <c r="M39" s="20"/>
      <c r="N39" s="1"/>
      <c r="O39" s="44" t="s">
        <v>90</v>
      </c>
      <c r="P39" s="37"/>
      <c r="Q39" s="36"/>
      <c r="R39" s="4"/>
      <c r="S39" s="5"/>
      <c r="T39" s="23"/>
      <c r="U39" s="4"/>
      <c r="V39" s="5"/>
      <c r="W39" s="40"/>
      <c r="AB39" t="s">
        <v>51</v>
      </c>
    </row>
    <row r="40" spans="1:28" ht="17.899999999999999" customHeight="1" x14ac:dyDescent="0.2">
      <c r="A40" s="1">
        <v>20</v>
      </c>
      <c r="B40" s="23"/>
      <c r="C40" s="7"/>
      <c r="D40" s="2"/>
      <c r="E40" s="18" t="str">
        <f t="shared" si="1"/>
        <v/>
      </c>
      <c r="F40" s="19" t="str">
        <f t="shared" si="2"/>
        <v/>
      </c>
      <c r="G40" s="46"/>
      <c r="H40" s="46"/>
      <c r="I40" s="49"/>
      <c r="J40" s="49"/>
      <c r="K40" s="49"/>
      <c r="L40" s="20"/>
      <c r="M40" s="20"/>
      <c r="N40" s="1"/>
      <c r="O40" s="44" t="s">
        <v>90</v>
      </c>
      <c r="P40" s="37"/>
      <c r="Q40" s="36"/>
      <c r="R40" s="4"/>
      <c r="S40" s="5"/>
      <c r="T40" s="23"/>
      <c r="U40" s="4"/>
      <c r="V40" s="5"/>
      <c r="W40" s="40"/>
      <c r="AB40" t="s">
        <v>52</v>
      </c>
    </row>
    <row r="41" spans="1:28" ht="13.5" thickBot="1" x14ac:dyDescent="0.25">
      <c r="P41" s="38">
        <f>COUNTA(P21:P40)</f>
        <v>0</v>
      </c>
      <c r="Q41" t="s">
        <v>101</v>
      </c>
      <c r="W41" s="40"/>
      <c r="AB41" t="s">
        <v>129</v>
      </c>
    </row>
    <row r="42" spans="1:28" x14ac:dyDescent="0.2">
      <c r="W42" s="40"/>
      <c r="AB42" t="s">
        <v>61</v>
      </c>
    </row>
    <row r="43" spans="1:28" x14ac:dyDescent="0.2">
      <c r="B43" s="22" t="s">
        <v>100</v>
      </c>
      <c r="N43" s="27" t="s">
        <v>79</v>
      </c>
      <c r="AB43" t="s">
        <v>62</v>
      </c>
    </row>
    <row r="44" spans="1:28" ht="15" customHeight="1" x14ac:dyDescent="0.2">
      <c r="AB44" t="s">
        <v>59</v>
      </c>
    </row>
    <row r="45" spans="1:28" x14ac:dyDescent="0.2">
      <c r="AB45" t="s">
        <v>60</v>
      </c>
    </row>
    <row r="46" spans="1:28" x14ac:dyDescent="0.2">
      <c r="AB46" t="s">
        <v>63</v>
      </c>
    </row>
    <row r="47" spans="1:28" x14ac:dyDescent="0.2">
      <c r="AB47" t="s">
        <v>64</v>
      </c>
    </row>
    <row r="48" spans="1:28" x14ac:dyDescent="0.2">
      <c r="AB48" t="s">
        <v>65</v>
      </c>
    </row>
    <row r="49" spans="28:28" x14ac:dyDescent="0.2">
      <c r="AB49" t="s">
        <v>66</v>
      </c>
    </row>
    <row r="50" spans="28:28" x14ac:dyDescent="0.2">
      <c r="AB50" t="s">
        <v>67</v>
      </c>
    </row>
    <row r="51" spans="28:28" x14ac:dyDescent="0.2">
      <c r="AB51" t="s">
        <v>68</v>
      </c>
    </row>
    <row r="52" spans="28:28" x14ac:dyDescent="0.2">
      <c r="AB52" t="s">
        <v>69</v>
      </c>
    </row>
    <row r="53" spans="28:28" x14ac:dyDescent="0.2">
      <c r="AB53" t="s">
        <v>58</v>
      </c>
    </row>
    <row r="54" spans="28:28" x14ac:dyDescent="0.2">
      <c r="AB54" t="s">
        <v>70</v>
      </c>
    </row>
  </sheetData>
  <mergeCells count="18">
    <mergeCell ref="C7:L7"/>
    <mergeCell ref="C8:L8"/>
    <mergeCell ref="C9:L9"/>
    <mergeCell ref="C11:L11"/>
    <mergeCell ref="C12:L12"/>
    <mergeCell ref="C10:L10"/>
    <mergeCell ref="C16:L16"/>
    <mergeCell ref="C17:L17"/>
    <mergeCell ref="P18:P20"/>
    <mergeCell ref="C13:L13"/>
    <mergeCell ref="C15:L15"/>
    <mergeCell ref="C14:L14"/>
    <mergeCell ref="I20:K20"/>
    <mergeCell ref="U19:V19"/>
    <mergeCell ref="W2:W36"/>
    <mergeCell ref="Q18:S18"/>
    <mergeCell ref="O18:O20"/>
    <mergeCell ref="T19:T20"/>
  </mergeCells>
  <phoneticPr fontId="2"/>
  <dataValidations xWindow="302" yWindow="670" count="20">
    <dataValidation imeMode="hiragana" allowBlank="1" showInputMessage="1" showErrorMessage="1" promptTitle="所属" prompt="所属はなるべく６文字以内で入力してください。_x000a_また、中学校は&quot;中&quot;を最後に必ず付けてください。" sqref="N21:N40" xr:uid="{00000000-0002-0000-0200-000000000000}"/>
    <dataValidation imeMode="hiragana" allowBlank="1" showInputMessage="1" showErrorMessage="1" sqref="C21:D40" xr:uid="{00000000-0002-0000-0200-000001000000}"/>
    <dataValidation type="list" allowBlank="1" showInputMessage="1" showErrorMessage="1" sqref="O9:O10" xr:uid="{00000000-0002-0000-0200-000002000000}">
      <formula1>#REF!</formula1>
    </dataValidation>
    <dataValidation imeMode="halfAlpha" allowBlank="1" showInputMessage="1" showErrorMessage="1" promptTitle="秒以下・ｃｍ" prompt="トラック競技の秒以下の記録_x000a_フィールド競技のｃｍの記録を半角数字で入力してください。" sqref="V21:V40 S21:S40" xr:uid="{00000000-0002-0000-0200-000004000000}"/>
    <dataValidation imeMode="halfAlpha" allowBlank="1" showInputMessage="1" showErrorMessage="1" promptTitle="秒・ｍ" prompt="トラック競技の秒の記録_x000a_フィールド競技のｍの記録を半角数字で記入してください。" sqref="R21:R40 U21:U40" xr:uid="{00000000-0002-0000-0200-000005000000}"/>
    <dataValidation type="custom" allowBlank="1" showInputMessage="1" showErrorMessage="1" sqref="O21:O40" xr:uid="{00000000-0002-0000-0200-000006000000}">
      <formula1>"東京"</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T21:T40" xr:uid="{00000000-0002-0000-0200-000007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1:F40" xr:uid="{00000000-0002-0000-0200-000008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1:E40" xr:uid="{00000000-0002-0000-0200-000009000000}"/>
    <dataValidation imeMode="off" allowBlank="1" showInputMessage="1" showErrorMessage="1" sqref="A21:A40" xr:uid="{00000000-0002-0000-0200-00000A000000}"/>
    <dataValidation type="list" allowBlank="1" showInputMessage="1" showErrorMessage="1" promptTitle="性別" prompt="性別を選択してください。" sqref="M21:M40" xr:uid="{00000000-0002-0000-0200-00000C000000}">
      <formula1>$X$7:$X$8</formula1>
    </dataValidation>
    <dataValidation imeMode="halfAlpha" allowBlank="1" showInputMessage="1" showErrorMessage="1" promptTitle="分" prompt="トラック競技の分の記録を半角数字で入力してください。" sqref="Q21:Q40" xr:uid="{00000000-0002-0000-0200-00000D000000}"/>
    <dataValidation type="list" allowBlank="1" showInputMessage="1" showErrorMessage="1" promptTitle="学年" prompt="2024年度の学年を選んでください。" sqref="L21:L40" xr:uid="{00000000-0002-0000-0200-00000E000000}">
      <formula1>$Y$7:$Y$9</formula1>
    </dataValidation>
    <dataValidation allowBlank="1" showInputMessage="1" showErrorMessage="1" promptTitle="登録番号" prompt="２０２４年度日本陸上競技連盟登録番号を入力して下さい。_x000a_２０２４年度新規登録予定者については「申請中」と入力し、_x000a_４月１６日までに登録を済ませて下さい。" sqref="B21:B40" xr:uid="{00000000-0002-0000-0200-00000F000000}"/>
    <dataValidation imeMode="halfAlpha" allowBlank="1" showInputMessage="1" showErrorMessage="1" promptTitle="西暦" prompt="西暦の後２桁を半角数字にて入力してください。_x000a_例 1972年　「72」" sqref="I21:I40" xr:uid="{00000000-0002-0000-0200-000010000000}"/>
    <dataValidation imeMode="halfAlpha" allowBlank="1" showInputMessage="1" showErrorMessage="1" promptTitle="月" prompt="01、02、03、04・・・・12と半角数字にて生年月日の月を2桁で入力してください。" sqref="J21:J40" xr:uid="{00000000-0002-0000-0200-000011000000}"/>
    <dataValidation imeMode="halfAlpha" allowBlank="1" showInputMessage="1" showErrorMessage="1" promptTitle="日" prompt="01、02、・・・10、・・・・30と生年月日の日を半角数字で２桁で入力してください。" sqref="K21:K40" xr:uid="{00000000-0002-0000-0200-000012000000}"/>
    <dataValidation type="list" allowBlank="1" showInputMessage="1" showErrorMessage="1" promptTitle="種目" prompt="出場種目を選びます。_x000a_要項をよく確認してください。" sqref="P21:P40" xr:uid="{00000000-0002-0000-0200-00000B000000}">
      <formula1>$Z$8:$Z$13</formula1>
    </dataValidation>
    <dataValidation imeMode="halfAlpha" allowBlank="1" showInputMessage="1" showErrorMessage="1" promptTitle="英字表記（姓）" prompt="ﾊﾟｽﾎﾟｰﾄと同じ英字表記（姓）を記入してください。" sqref="G21:G40" xr:uid="{E1AF3714-D31B-4BCE-9D4D-5A636C5FFD93}"/>
    <dataValidation imeMode="halfAlpha" allowBlank="1" showInputMessage="1" showErrorMessage="1" promptTitle="ローマ字（名）" prompt="ﾊﾟｽﾎﾟｰﾄと同じ英字表記（名）を記入してください。" sqref="H21:H40" xr:uid="{9C670F63-3FA1-4810-958A-7E5C95C85AC1}"/>
  </dataValidations>
  <pageMargins left="0.39370078740157483" right="0.39370078740157483" top="0.98425196850393704" bottom="0.98425196850393704" header="0.51181102362204722" footer="0.51181102362204722"/>
  <pageSetup paperSize="9" scale="75"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女</vt:lpstr>
      <vt:lpstr>性別</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英樹 東出</cp:lastModifiedBy>
  <cp:lastPrinted>2020-02-26T11:13:41Z</cp:lastPrinted>
  <dcterms:created xsi:type="dcterms:W3CDTF">2007-01-15T00:19:24Z</dcterms:created>
  <dcterms:modified xsi:type="dcterms:W3CDTF">2024-03-07T11:16:14Z</dcterms:modified>
</cp:coreProperties>
</file>