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https://d.docs.live.net/fe24a2175bf997d8/デスクトップ/駅伝プロジェクト/"/>
    </mc:Choice>
  </mc:AlternateContent>
  <xr:revisionPtr revIDLastSave="0" documentId="8_{50D938BE-7C94-483F-9D7C-D9E5EB7EFE0E}" xr6:coauthVersionLast="47" xr6:coauthVersionMax="47" xr10:uidLastSave="{00000000-0000-0000-0000-000000000000}"/>
  <bookViews>
    <workbookView xWindow="-110" yWindow="-110" windowWidth="19420" windowHeight="10420" activeTab="1" xr2:uid="{00000000-000D-0000-FFFF-FFFF00000000}"/>
  </bookViews>
  <sheets>
    <sheet name="入力見本" sheetId="4" r:id="rId1"/>
    <sheet name="出場選手エントリー票 " sheetId="5" r:id="rId2"/>
  </sheets>
  <definedNames>
    <definedName name="_xlnm._FilterDatabase" localSheetId="0" hidden="1">入力見本!$A$6:$S$13</definedName>
    <definedName name="_xlnm.Print_Area" localSheetId="1">'出場選手エントリー票 '!$A$1:$U$49</definedName>
    <definedName name="_xlnm.Print_Area" localSheetId="0">入力見本!$A$1:$T$23</definedName>
    <definedName name="クラス">'出場選手エントリー票 '!$Y$14:$Z$14</definedName>
    <definedName name="小5">'出場選手エントリー票 '!$Y$15:$Y$16</definedName>
    <definedName name="小6">'出場選手エントリー票 '!$Z$15:$Z$16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5" l="1"/>
  <c r="C12" i="5" s="1"/>
  <c r="C13" i="5" s="1"/>
  <c r="F20" i="5"/>
  <c r="E35" i="5"/>
  <c r="E26" i="5"/>
  <c r="F23" i="5"/>
  <c r="F33" i="5"/>
  <c r="F28" i="5"/>
  <c r="F22" i="5"/>
  <c r="F36" i="5"/>
  <c r="F35" i="5"/>
  <c r="F31" i="5"/>
  <c r="E29" i="5"/>
  <c r="F19" i="5"/>
  <c r="F34" i="5"/>
  <c r="E13" i="4"/>
  <c r="F27" i="5"/>
  <c r="E22" i="5"/>
  <c r="E19" i="5"/>
  <c r="E10" i="4"/>
  <c r="E23" i="5"/>
  <c r="E33" i="5"/>
  <c r="D10" i="4"/>
  <c r="F32" i="5"/>
  <c r="E24" i="5"/>
  <c r="D12" i="4"/>
  <c r="E18" i="5"/>
  <c r="E12" i="4"/>
  <c r="F25" i="5"/>
  <c r="E34" i="5"/>
  <c r="F21" i="5"/>
  <c r="F24" i="5"/>
  <c r="E20" i="5"/>
  <c r="E30" i="5"/>
  <c r="E31" i="5"/>
  <c r="E17" i="5"/>
  <c r="F29" i="5"/>
  <c r="D13" i="4"/>
  <c r="E25" i="5"/>
  <c r="E27" i="5"/>
  <c r="F18" i="5"/>
  <c r="F26" i="5"/>
  <c r="E36" i="5"/>
  <c r="D11" i="4"/>
  <c r="E28" i="5"/>
  <c r="F30" i="5"/>
  <c r="E21" i="5"/>
  <c r="F17" i="5"/>
  <c r="E32" i="5"/>
</calcChain>
</file>

<file path=xl/sharedStrings.xml><?xml version="1.0" encoding="utf-8"?>
<sst xmlns="http://schemas.openxmlformats.org/spreadsheetml/2006/main" count="182" uniqueCount="136">
  <si>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</si>
  <si>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</si>
  <si>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</si>
  <si>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</si>
  <si>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</si>
  <si>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</si>
  <si>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</si>
  <si>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</si>
  <si>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</si>
  <si>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</si>
  <si>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</si>
  <si>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</si>
  <si>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</si>
  <si>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</si>
  <si>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</si>
  <si>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</si>
  <si>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</si>
  <si>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</si>
  <si>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</si>
  <si>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</si>
  <si>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</si>
  <si>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</si>
  <si>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</si>
  <si>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</si>
  <si>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</si>
  <si>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</si>
  <si>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</si>
  <si>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</si>
  <si>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</si>
  <si>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</si>
  <si>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</si>
  <si>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</si>
  <si>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</si>
  <si>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</si>
  <si>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</si>
  <si>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</si>
  <si>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</si>
  <si>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</si>
  <si>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</si>
  <si>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</si>
  <si>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</si>
  <si>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</si>
  <si>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</si>
  <si>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</si>
  <si>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</si>
  <si>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</si>
  <si>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</si>
  <si>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</si>
  <si>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</si>
  <si>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</si>
  <si>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</si>
  <si>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</si>
  <si>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</si>
  <si>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</si>
  <si>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</si>
  <si>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</si>
  <si>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</si>
  <si>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徳島</t>
  </si>
  <si>
    <t>香川</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</si>
  <si>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</si>
  <si>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</si>
  <si>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</si>
  <si>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</si>
  <si>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</si>
  <si>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</si>
  <si>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</si>
  <si>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</si>
  <si>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</si>
  <si>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</si>
  <si>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</si>
  <si>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</si>
  <si>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</si>
  <si>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</si>
  <si>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</si>
  <si>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</si>
  <si>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</si>
  <si>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</si>
  <si>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学年</t>
    <rPh sb="0" eb="2">
      <t>ガクネン</t>
    </rPh>
    <phoneticPr fontId="2"/>
  </si>
  <si>
    <t>東京</t>
    <rPh sb="0" eb="2">
      <t>トウキョウ</t>
    </rPh>
    <phoneticPr fontId="2"/>
  </si>
  <si>
    <t>立川</t>
    <rPh sb="0" eb="2">
      <t>タチカワ</t>
    </rPh>
    <phoneticPr fontId="2"/>
  </si>
  <si>
    <t>小次郎</t>
    <rPh sb="0" eb="3">
      <t>コジロウ</t>
    </rPh>
    <phoneticPr fontId="2"/>
  </si>
  <si>
    <t>昭子</t>
    <rPh sb="0" eb="2">
      <t>アキコ</t>
    </rPh>
    <phoneticPr fontId="2"/>
  </si>
  <si>
    <t>ｱｷｺ</t>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</si>
  <si>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</si>
  <si>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</si>
  <si>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登録番号</t>
    <rPh sb="0" eb="2">
      <t>トウロク</t>
    </rPh>
    <rPh sb="2" eb="4">
      <t>バンゴウ</t>
    </rPh>
    <phoneticPr fontId="2"/>
  </si>
  <si>
    <t>No.</t>
    <phoneticPr fontId="2"/>
  </si>
  <si>
    <t>ﾛｰﾏ字（姓）</t>
  </si>
  <si>
    <t>ﾛｰﾏ字（名）</t>
  </si>
  <si>
    <t>生年月日</t>
  </si>
  <si>
    <t>中1</t>
    <rPh sb="0" eb="1">
      <t>チュウ</t>
    </rPh>
    <phoneticPr fontId="2"/>
  </si>
  <si>
    <t>中2</t>
    <rPh sb="0" eb="1">
      <t>チュウ</t>
    </rPh>
    <phoneticPr fontId="2"/>
  </si>
  <si>
    <t>3000m</t>
    <phoneticPr fontId="2"/>
  </si>
  <si>
    <t>所属がクラブ</t>
    <phoneticPr fontId="2"/>
  </si>
  <si>
    <t>チームの場合</t>
    <rPh sb="4" eb="6">
      <t>バアイ</t>
    </rPh>
    <phoneticPr fontId="2"/>
  </si>
  <si>
    <t>（中学校名）</t>
    <rPh sb="1" eb="2">
      <t>チュウ</t>
    </rPh>
    <rPh sb="2" eb="4">
      <t>ガッコウ</t>
    </rPh>
    <rPh sb="4" eb="5">
      <t>メイ</t>
    </rPh>
    <phoneticPr fontId="2"/>
  </si>
  <si>
    <t>愛媛</t>
  </si>
  <si>
    <t>高知</t>
  </si>
  <si>
    <t>都道</t>
    <rPh sb="0" eb="2">
      <t>トドウ</t>
    </rPh>
    <phoneticPr fontId="2"/>
  </si>
  <si>
    <t>府県</t>
    <rPh sb="0" eb="1">
      <t>フ</t>
    </rPh>
    <rPh sb="1" eb="2">
      <t>ケン</t>
    </rPh>
    <phoneticPr fontId="2"/>
  </si>
  <si>
    <t>大会日程　【2023/10/1】</t>
    <rPh sb="0" eb="2">
      <t>タイカイ</t>
    </rPh>
    <rPh sb="2" eb="4">
      <t>ニッテイ</t>
    </rPh>
    <phoneticPr fontId="2"/>
  </si>
  <si>
    <t>1500m</t>
    <phoneticPr fontId="2"/>
  </si>
  <si>
    <t>0123456789814</t>
    <phoneticPr fontId="2"/>
  </si>
  <si>
    <t>大会名　【第1回小学生ロングフェスティバル】</t>
    <rPh sb="0" eb="2">
      <t>タイカイ</t>
    </rPh>
    <rPh sb="2" eb="3">
      <t>メイ</t>
    </rPh>
    <rPh sb="5" eb="6">
      <t>ダイ</t>
    </rPh>
    <rPh sb="7" eb="8">
      <t>カイ</t>
    </rPh>
    <rPh sb="8" eb="11">
      <t>ショウガクセイ</t>
    </rPh>
    <phoneticPr fontId="2"/>
  </si>
  <si>
    <r>
      <t>エントリー受付期間　【</t>
    </r>
    <r>
      <rPr>
        <b/>
        <sz val="14"/>
        <rFont val="ＭＳ Ｐゴシック"/>
        <family val="3"/>
        <charset val="128"/>
      </rPr>
      <t>2023/8/25（金）10:00～2023/9/11（月）17:00</t>
    </r>
    <r>
      <rPr>
        <sz val="11"/>
        <rFont val="ＭＳ Ｐゴシック"/>
        <family val="3"/>
        <charset val="128"/>
      </rPr>
      <t>】　</t>
    </r>
    <r>
      <rPr>
        <b/>
        <sz val="11"/>
        <color rgb="FFFF0000"/>
        <rFont val="ＭＳ Ｐゴシック"/>
        <family val="3"/>
        <charset val="128"/>
      </rPr>
      <t>厳守</t>
    </r>
    <rPh sb="5" eb="7">
      <t>ウケツケ</t>
    </rPh>
    <rPh sb="7" eb="9">
      <t>キカン</t>
    </rPh>
    <rPh sb="21" eb="22">
      <t>キン</t>
    </rPh>
    <rPh sb="39" eb="40">
      <t>ゲツ</t>
    </rPh>
    <phoneticPr fontId="2"/>
  </si>
  <si>
    <r>
      <t>※その後、</t>
    </r>
    <r>
      <rPr>
        <sz val="11"/>
        <color rgb="FFFF0000"/>
        <rFont val="ＭＳ Ｐゴシック"/>
        <family val="3"/>
        <charset val="128"/>
      </rPr>
      <t>必ずメールの件名に</t>
    </r>
    <r>
      <rPr>
        <b/>
        <sz val="11"/>
        <color rgb="FFFF0000"/>
        <rFont val="ＭＳ Ｐゴシック"/>
        <family val="3"/>
        <charset val="128"/>
      </rPr>
      <t>「小学生ロングフェスティバル」</t>
    </r>
    <r>
      <rPr>
        <sz val="11"/>
        <color rgb="FFFF0000"/>
        <rFont val="ＭＳ Ｐゴシック"/>
        <family val="3"/>
        <charset val="128"/>
      </rPr>
      <t>と入力して　</t>
    </r>
    <r>
      <rPr>
        <b/>
        <sz val="14"/>
        <color rgb="FF00B0F0"/>
        <rFont val="ＭＳ Ｐゴシック"/>
        <family val="3"/>
        <charset val="128"/>
      </rPr>
      <t>tokyo_junior@toriku.or.jp　</t>
    </r>
    <r>
      <rPr>
        <sz val="11"/>
        <rFont val="ＭＳ Ｐゴシック"/>
        <family val="3"/>
        <charset val="128"/>
      </rPr>
      <t>までこのファイルを添付して送信してください。</t>
    </r>
    <rPh sb="3" eb="4">
      <t>ゴ</t>
    </rPh>
    <rPh sb="5" eb="6">
      <t>カナラ</t>
    </rPh>
    <rPh sb="11" eb="13">
      <t>ケンメイ</t>
    </rPh>
    <rPh sb="15" eb="18">
      <t>ショウガクセイ</t>
    </rPh>
    <rPh sb="30" eb="32">
      <t>ニュウリョク</t>
    </rPh>
    <rPh sb="70" eb="72">
      <t>テンプ</t>
    </rPh>
    <rPh sb="74" eb="76">
      <t>ソウシン</t>
    </rPh>
    <phoneticPr fontId="2"/>
  </si>
  <si>
    <t>振込み金額</t>
    <rPh sb="0" eb="2">
      <t>フリコ</t>
    </rPh>
    <rPh sb="3" eb="5">
      <t>キンガク</t>
    </rPh>
    <phoneticPr fontId="2"/>
  </si>
  <si>
    <t>登録番号</t>
    <rPh sb="0" eb="4">
      <t>トウロクバンゴウ</t>
    </rPh>
    <phoneticPr fontId="2"/>
  </si>
  <si>
    <t>所属名</t>
    <rPh sb="0" eb="2">
      <t>ショゾク</t>
    </rPh>
    <rPh sb="2" eb="3">
      <t>メイ</t>
    </rPh>
    <phoneticPr fontId="2"/>
  </si>
  <si>
    <t>（小学校名）</t>
    <rPh sb="1" eb="2">
      <t>ショウ</t>
    </rPh>
    <rPh sb="2" eb="4">
      <t>ガッコウ</t>
    </rPh>
    <rPh sb="4" eb="5">
      <t>メイ</t>
    </rPh>
    <phoneticPr fontId="2"/>
  </si>
  <si>
    <t>800m</t>
  </si>
  <si>
    <t>800m</t>
    <phoneticPr fontId="2"/>
  </si>
  <si>
    <t>1500m</t>
  </si>
  <si>
    <t>1500m</t>
    <phoneticPr fontId="2"/>
  </si>
  <si>
    <t>02</t>
    <phoneticPr fontId="2"/>
  </si>
  <si>
    <t>52</t>
    <phoneticPr fontId="2"/>
  </si>
  <si>
    <t>50</t>
    <phoneticPr fontId="2"/>
  </si>
  <si>
    <t>54</t>
    <phoneticPr fontId="2"/>
  </si>
  <si>
    <t>50</t>
    <phoneticPr fontId="2"/>
  </si>
  <si>
    <t>小4</t>
    <rPh sb="0" eb="1">
      <t>ショウ</t>
    </rPh>
    <phoneticPr fontId="2"/>
  </si>
  <si>
    <t>小5</t>
    <rPh sb="0" eb="1">
      <t>ショウ</t>
    </rPh>
    <phoneticPr fontId="2"/>
  </si>
  <si>
    <t>小6</t>
    <rPh sb="0" eb="1">
      <t>ショウ</t>
    </rPh>
    <phoneticPr fontId="2"/>
  </si>
  <si>
    <t>女</t>
    <rPh sb="0" eb="1">
      <t>ジョ</t>
    </rPh>
    <phoneticPr fontId="2"/>
  </si>
  <si>
    <t>S1234</t>
    <phoneticPr fontId="2"/>
  </si>
  <si>
    <t>TOKYO</t>
    <phoneticPr fontId="2"/>
  </si>
  <si>
    <t>Kojiro</t>
    <phoneticPr fontId="2"/>
  </si>
  <si>
    <t>Akiko</t>
    <phoneticPr fontId="2"/>
  </si>
  <si>
    <t>TACHIKAWA</t>
    <phoneticPr fontId="2"/>
  </si>
  <si>
    <t>東京小</t>
    <rPh sb="0" eb="2">
      <t>トウキョウ</t>
    </rPh>
    <rPh sb="2" eb="3">
      <t>ショウ</t>
    </rPh>
    <phoneticPr fontId="2"/>
  </si>
  <si>
    <t>04</t>
    <phoneticPr fontId="2"/>
  </si>
  <si>
    <t>05</t>
    <phoneticPr fontId="2"/>
  </si>
  <si>
    <t>06</t>
    <phoneticPr fontId="2"/>
  </si>
  <si>
    <t>26</t>
    <phoneticPr fontId="2"/>
  </si>
  <si>
    <t>東京JRC</t>
    <rPh sb="0" eb="2">
      <t>トウキョウ</t>
    </rPh>
    <phoneticPr fontId="2"/>
  </si>
  <si>
    <t>東陸小</t>
    <rPh sb="0" eb="2">
      <t>トウリク</t>
    </rPh>
    <rPh sb="2" eb="3">
      <t>ショウ</t>
    </rPh>
    <phoneticPr fontId="2"/>
  </si>
  <si>
    <t>【ｴﾝﾄﾘｰ料】 １種目　１１００円（消費税を含む）</t>
    <rPh sb="6" eb="7">
      <t>リョウ</t>
    </rPh>
    <rPh sb="10" eb="12">
      <t>シュモク</t>
    </rPh>
    <rPh sb="17" eb="18">
      <t>エン</t>
    </rPh>
    <rPh sb="19" eb="22">
      <t>ショウヒゼイ</t>
    </rPh>
    <rPh sb="23" eb="2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</si>
</sst>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name val="ＭＳ Ｐゴシック"/>
      <family val="3"/>
      <charset val="128"/>
    </font>
    <font>
      <b/>
      <sz val="14"/>
      <color indexed="10"/>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49" fontId="0" fillId="0" borderId="0" xfId="0" applyNumberFormat="1">
      <alignment vertical="center"/>
    </xf>
    <xf numFmtId="49" fontId="0" fillId="0" borderId="1" xfId="0" applyNumberFormat="1" applyBorder="1">
      <alignment vertical="center"/>
    </xf>
    <xf numFmtId="0" fontId="5" fillId="0" borderId="0" xfId="0" applyFont="1">
      <alignment vertical="center"/>
    </xf>
    <xf numFmtId="0" fontId="0" fillId="0" borderId="0" xfId="0" applyAlignment="1">
      <alignment horizontal="right" vertical="center"/>
    </xf>
    <xf numFmtId="0" fontId="7" fillId="0" borderId="0" xfId="0" applyFont="1">
      <alignment vertical="center"/>
    </xf>
    <xf numFmtId="0" fontId="0" fillId="0" borderId="16" xfId="0" applyBorder="1">
      <alignment vertical="center"/>
    </xf>
    <xf numFmtId="49" fontId="0" fillId="2" borderId="17" xfId="0" applyNumberFormat="1"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0" borderId="18" xfId="0" applyNumberFormat="1" applyBorder="1">
      <alignment vertical="center"/>
    </xf>
    <xf numFmtId="0" fontId="0" fillId="4" borderId="20" xfId="0" applyFill="1" applyBorder="1" applyAlignment="1">
      <alignment horizontal="right" vertical="center"/>
    </xf>
    <xf numFmtId="0" fontId="0" fillId="0" borderId="21" xfId="0"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0" fillId="0" borderId="0" xfId="0" applyAlignment="1">
      <alignment vertical="top" textRotation="255" wrapText="1"/>
    </xf>
    <xf numFmtId="0" fontId="0" fillId="2" borderId="11" xfId="0" applyFill="1" applyBorder="1" applyAlignment="1">
      <alignment horizontal="center" vertical="center"/>
    </xf>
    <xf numFmtId="0" fontId="7" fillId="0" borderId="0" xfId="0" applyFont="1" applyAlignment="1">
      <alignment horizontal="center" vertical="center"/>
    </xf>
    <xf numFmtId="49" fontId="0" fillId="0" borderId="5" xfId="0" applyNumberFormat="1" applyBorder="1" applyAlignment="1">
      <alignment horizontal="center" vertical="center"/>
    </xf>
    <xf numFmtId="0" fontId="12" fillId="0" borderId="0" xfId="0" applyFont="1" applyAlignment="1">
      <alignment horizontal="center" vertical="center"/>
    </xf>
    <xf numFmtId="0" fontId="0" fillId="6" borderId="1" xfId="0" applyFill="1" applyBorder="1">
      <alignment vertical="center"/>
    </xf>
    <xf numFmtId="0" fontId="0" fillId="6" borderId="11" xfId="0" applyFill="1" applyBorder="1">
      <alignment vertical="center"/>
    </xf>
    <xf numFmtId="49" fontId="0" fillId="7" borderId="11" xfId="0" applyNumberFormat="1" applyFill="1" applyBorder="1">
      <alignment vertical="center"/>
    </xf>
    <xf numFmtId="0" fontId="0" fillId="2" borderId="22" xfId="0" applyFill="1" applyBorder="1" applyAlignment="1">
      <alignment horizontal="center"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2" fillId="0" borderId="0" xfId="0" applyFont="1" applyAlignment="1">
      <alignment horizontal="left" vertical="center"/>
    </xf>
    <xf numFmtId="0" fontId="12" fillId="0" borderId="0" xfId="0" applyFont="1" applyAlignment="1"/>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14" fillId="2" borderId="1" xfId="0" applyFont="1" applyFill="1" applyBorder="1" applyAlignment="1">
      <alignment horizontal="center" vertical="center"/>
    </xf>
    <xf numFmtId="0" fontId="15" fillId="0" borderId="0" xfId="0" applyFont="1">
      <alignment vertical="center"/>
    </xf>
    <xf numFmtId="0" fontId="0" fillId="2" borderId="26" xfId="0" applyFill="1" applyBorder="1" applyAlignment="1">
      <alignment horizontal="center" vertical="center"/>
    </xf>
    <xf numFmtId="0" fontId="0" fillId="2" borderId="10" xfId="0" applyFill="1" applyBorder="1" applyAlignment="1">
      <alignment horizontal="center" vertical="center"/>
    </xf>
    <xf numFmtId="0" fontId="0" fillId="2" borderId="27" xfId="0" applyFill="1" applyBorder="1" applyAlignment="1">
      <alignment horizontal="center" vertical="center"/>
    </xf>
    <xf numFmtId="0" fontId="13" fillId="2" borderId="11" xfId="0" applyFont="1"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center" vertical="top" textRotation="255"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14</xdr:row>
      <xdr:rowOff>0</xdr:rowOff>
    </xdr:from>
    <xdr:to>
      <xdr:col>2</xdr:col>
      <xdr:colOff>495300</xdr:colOff>
      <xdr:row>22</xdr:row>
      <xdr:rowOff>133350</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85725" y="2600325"/>
          <a:ext cx="1695450" cy="1504950"/>
        </a:xfrm>
        <a:prstGeom prst="wedgeRoundRectCallout">
          <a:avLst>
            <a:gd name="adj1" fmla="val -40421"/>
            <a:gd name="adj2" fmla="val -7662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東京陸上競技協会</a:t>
          </a:r>
          <a:r>
            <a:rPr kumimoji="1" lang="ja-JP" altLang="ja-JP" sz="1100">
              <a:effectLst/>
              <a:latin typeface="+mn-lt"/>
              <a:ea typeface="+mn-ea"/>
              <a:cs typeface="+mn-cs"/>
            </a:rPr>
            <a:t>の登録番号を必ず入力して下さい。</a:t>
          </a:r>
          <a:endParaRPr lang="ja-JP" altLang="ja-JP">
            <a:effectLst/>
          </a:endParaRPr>
        </a:p>
        <a:p>
          <a:pPr rtl="0"/>
          <a:r>
            <a:rPr lang="ja-JP" altLang="ja-JP" sz="1100" b="0" i="0" baseline="0">
              <a:effectLst/>
              <a:latin typeface="+mn-lt"/>
              <a:ea typeface="+mn-ea"/>
              <a:cs typeface="+mn-cs"/>
            </a:rPr>
            <a:t>２０２</a:t>
          </a:r>
          <a:r>
            <a:rPr lang="ja-JP" altLang="en-US" sz="1100" b="0" i="0" baseline="0">
              <a:effectLst/>
              <a:latin typeface="+mn-lt"/>
              <a:ea typeface="+mn-ea"/>
              <a:cs typeface="+mn-cs"/>
            </a:rPr>
            <a:t>３</a:t>
          </a:r>
          <a:r>
            <a:rPr lang="ja-JP" altLang="ja-JP" sz="1100" b="0" i="0" baseline="0">
              <a:effectLst/>
              <a:latin typeface="+mn-lt"/>
              <a:ea typeface="+mn-ea"/>
              <a:cs typeface="+mn-cs"/>
            </a:rPr>
            <a:t>年度新規登録予定者に</a:t>
          </a:r>
          <a:endParaRPr lang="en-US" altLang="ja-JP" sz="1100" b="0" i="0" baseline="0">
            <a:effectLst/>
            <a:latin typeface="+mn-lt"/>
            <a:ea typeface="+mn-ea"/>
            <a:cs typeface="+mn-cs"/>
          </a:endParaRPr>
        </a:p>
        <a:p>
          <a:pPr rtl="0"/>
          <a:r>
            <a:rPr lang="ja-JP" altLang="ja-JP" sz="1100" b="0" i="0" baseline="0">
              <a:effectLst/>
              <a:latin typeface="+mn-lt"/>
              <a:ea typeface="+mn-ea"/>
              <a:cs typeface="+mn-cs"/>
            </a:rPr>
            <a:t>ついては「申請中」と入力し</a:t>
          </a:r>
          <a:endParaRPr lang="en-US" altLang="ja-JP" sz="1100" b="0" i="0" baseline="0">
            <a:effectLst/>
            <a:latin typeface="+mn-lt"/>
            <a:ea typeface="+mn-ea"/>
            <a:cs typeface="+mn-cs"/>
          </a:endParaRPr>
        </a:p>
        <a:p>
          <a:pPr rtl="0"/>
          <a:r>
            <a:rPr lang="ja-JP" altLang="ja-JP" sz="1100" b="1" i="0" baseline="0">
              <a:solidFill>
                <a:srgbClr val="FF0000"/>
              </a:solidFill>
              <a:effectLst/>
              <a:latin typeface="+mn-lt"/>
              <a:ea typeface="+mn-ea"/>
              <a:cs typeface="+mn-cs"/>
            </a:rPr>
            <a:t>必ず</a:t>
          </a:r>
          <a:r>
            <a:rPr lang="ja-JP" altLang="en-US" sz="1100" b="1" i="0" baseline="0">
              <a:solidFill>
                <a:srgbClr val="FF0000"/>
              </a:solidFill>
              <a:effectLst/>
              <a:latin typeface="+mn-lt"/>
              <a:ea typeface="+mn-ea"/>
              <a:cs typeface="+mn-cs"/>
            </a:rPr>
            <a:t>９</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１１</a:t>
          </a:r>
          <a:r>
            <a:rPr lang="ja-JP" altLang="ja-JP" sz="1100" b="1" i="0" baseline="0">
              <a:solidFill>
                <a:srgbClr val="FF0000"/>
              </a:solidFill>
              <a:effectLst/>
              <a:latin typeface="+mn-lt"/>
              <a:ea typeface="+mn-ea"/>
              <a:cs typeface="+mn-cs"/>
            </a:rPr>
            <a:t>までに登録を</a:t>
          </a:r>
          <a:endParaRPr lang="en-US" altLang="ja-JP" sz="1100" b="1" i="0" baseline="0">
            <a:solidFill>
              <a:srgbClr val="FF0000"/>
            </a:solidFill>
            <a:effectLst/>
            <a:latin typeface="+mn-lt"/>
            <a:ea typeface="+mn-ea"/>
            <a:cs typeface="+mn-cs"/>
          </a:endParaRPr>
        </a:p>
        <a:p>
          <a:pPr rtl="0"/>
          <a:r>
            <a:rPr lang="ja-JP" altLang="ja-JP" sz="1100" b="1" i="0" baseline="0">
              <a:solidFill>
                <a:srgbClr val="FF0000"/>
              </a:solidFill>
              <a:effectLst/>
              <a:latin typeface="+mn-lt"/>
              <a:ea typeface="+mn-ea"/>
              <a:cs typeface="+mn-cs"/>
            </a:rPr>
            <a:t>済ませて下さい</a:t>
          </a:r>
          <a:r>
            <a:rPr lang="ja-JP" altLang="ja-JP" sz="1100" b="0" i="0" baseline="0">
              <a:solidFill>
                <a:srgbClr val="FF0000"/>
              </a:solidFill>
              <a:effectLst/>
              <a:latin typeface="+mn-lt"/>
              <a:ea typeface="+mn-ea"/>
              <a:cs typeface="+mn-cs"/>
            </a:rPr>
            <a:t>。</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12</xdr:col>
      <xdr:colOff>542925</xdr:colOff>
      <xdr:row>15</xdr:row>
      <xdr:rowOff>123825</xdr:rowOff>
    </xdr:from>
    <xdr:to>
      <xdr:col>16</xdr:col>
      <xdr:colOff>57150</xdr:colOff>
      <xdr:row>18</xdr:row>
      <xdr:rowOff>76200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7448550" y="2895600"/>
          <a:ext cx="2552700" cy="466725"/>
        </a:xfrm>
        <a:prstGeom prst="wedgeRoundRectCallout">
          <a:avLst>
            <a:gd name="adj1" fmla="val 32744"/>
            <a:gd name="adj2" fmla="val -1527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12</xdr:col>
      <xdr:colOff>257175</xdr:colOff>
      <xdr:row>15</xdr:row>
      <xdr:rowOff>123825</xdr:rowOff>
    </xdr:from>
    <xdr:to>
      <xdr:col>16</xdr:col>
      <xdr:colOff>57150</xdr:colOff>
      <xdr:row>18</xdr:row>
      <xdr:rowOff>76200</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7162800" y="2895600"/>
          <a:ext cx="2838450" cy="466725"/>
        </a:xfrm>
        <a:prstGeom prst="wedgeRoundRectCallout">
          <a:avLst>
            <a:gd name="adj1" fmla="val -74044"/>
            <a:gd name="adj2" fmla="val -151863"/>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504825</xdr:colOff>
      <xdr:row>15</xdr:row>
      <xdr:rowOff>66676</xdr:rowOff>
    </xdr:from>
    <xdr:to>
      <xdr:col>5</xdr:col>
      <xdr:colOff>314325</xdr:colOff>
      <xdr:row>22</xdr:row>
      <xdr:rowOff>19051</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1790700" y="2838451"/>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15</xdr:col>
      <xdr:colOff>296332</xdr:colOff>
      <xdr:row>17</xdr:row>
      <xdr:rowOff>167216</xdr:rowOff>
    </xdr:from>
    <xdr:to>
      <xdr:col>19</xdr:col>
      <xdr:colOff>400050</xdr:colOff>
      <xdr:row>21</xdr:row>
      <xdr:rowOff>152400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9392707" y="3281891"/>
          <a:ext cx="1808693" cy="670984"/>
        </a:xfrm>
        <a:prstGeom prst="wedgeRoundRectCallout">
          <a:avLst>
            <a:gd name="adj1" fmla="val 10898"/>
            <a:gd name="adj2" fmla="val -168394"/>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endParaRPr kumimoji="1" lang="en-US" altLang="ja-JP" sz="1100"/>
        </a:p>
        <a:p>
          <a:pPr algn="l"/>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330200</xdr:colOff>
      <xdr:row>15</xdr:row>
      <xdr:rowOff>57151</xdr:rowOff>
    </xdr:from>
    <xdr:to>
      <xdr:col>8</xdr:col>
      <xdr:colOff>28575</xdr:colOff>
      <xdr:row>19</xdr:row>
      <xdr:rowOff>57151</xdr:rowOff>
    </xdr:to>
    <xdr:sp macro="" textlink="">
      <xdr:nvSpPr>
        <xdr:cNvPr id="13" name="AutoShape 5">
          <a:extLst>
            <a:ext uri="{FF2B5EF4-FFF2-40B4-BE49-F238E27FC236}">
              <a16:creationId xmlns:a16="http://schemas.microsoft.com/office/drawing/2014/main" id="{00000000-0008-0000-0000-00000D000000}"/>
            </a:ext>
          </a:extLst>
        </xdr:cNvPr>
        <xdr:cNvSpPr>
          <a:spLocks noChangeArrowheads="1"/>
        </xdr:cNvSpPr>
      </xdr:nvSpPr>
      <xdr:spPr bwMode="auto">
        <a:xfrm>
          <a:off x="4140200" y="2828926"/>
          <a:ext cx="1441450" cy="685800"/>
        </a:xfrm>
        <a:prstGeom prst="wedgeRoundRectCallout">
          <a:avLst>
            <a:gd name="adj1" fmla="val -22478"/>
            <a:gd name="adj2" fmla="val -11183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ローマ字（姓・名）は</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パスポート表記で</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入力してください。</a:t>
          </a:r>
        </a:p>
      </xdr:txBody>
    </xdr:sp>
    <xdr:clientData/>
  </xdr:twoCellAnchor>
  <xdr:twoCellAnchor>
    <xdr:from>
      <xdr:col>8</xdr:col>
      <xdr:colOff>66675</xdr:colOff>
      <xdr:row>15</xdr:row>
      <xdr:rowOff>47625</xdr:rowOff>
    </xdr:from>
    <xdr:to>
      <xdr:col>11</xdr:col>
      <xdr:colOff>228600</xdr:colOff>
      <xdr:row>21</xdr:row>
      <xdr:rowOff>133350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5181600" y="2819400"/>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15</xdr:col>
      <xdr:colOff>590550</xdr:colOff>
      <xdr:row>0</xdr:row>
      <xdr:rowOff>314325</xdr:rowOff>
    </xdr:from>
    <xdr:to>
      <xdr:col>19</xdr:col>
      <xdr:colOff>314325</xdr:colOff>
      <xdr:row>4</xdr:row>
      <xdr:rowOff>95250</xdr:rowOff>
    </xdr:to>
    <xdr:sp macro="" textlink="">
      <xdr:nvSpPr>
        <xdr:cNvPr id="2" name="AutoShape 19">
          <a:extLst>
            <a:ext uri="{FF2B5EF4-FFF2-40B4-BE49-F238E27FC236}">
              <a16:creationId xmlns:a16="http://schemas.microsoft.com/office/drawing/2014/main" id="{6471AA89-A789-4F0B-8B4D-09FD18DB81C6}"/>
            </a:ext>
          </a:extLst>
        </xdr:cNvPr>
        <xdr:cNvSpPr>
          <a:spLocks noChangeArrowheads="1"/>
        </xdr:cNvSpPr>
      </xdr:nvSpPr>
      <xdr:spPr bwMode="auto">
        <a:xfrm>
          <a:off x="9686925" y="314325"/>
          <a:ext cx="1428750" cy="666750"/>
        </a:xfrm>
        <a:prstGeom prst="wedgeRoundRectCallout">
          <a:avLst>
            <a:gd name="adj1" fmla="val 14667"/>
            <a:gd name="adj2" fmla="val 82053"/>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800m</a:t>
          </a:r>
          <a:r>
            <a:rPr lang="ja-JP" altLang="en-US" sz="1100" b="0" i="0" u="none" strike="noStrike" baseline="0">
              <a:solidFill>
                <a:srgbClr val="000000"/>
              </a:solidFill>
              <a:latin typeface="ＭＳ Ｐゴシック"/>
              <a:ea typeface="ＭＳ Ｐゴシック"/>
            </a:rPr>
            <a:t>の公認記録を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お持ちの方は</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175682</xdr:colOff>
      <xdr:row>7</xdr:row>
      <xdr:rowOff>48684</xdr:rowOff>
    </xdr:from>
    <xdr:to>
      <xdr:col>15</xdr:col>
      <xdr:colOff>307973</xdr:colOff>
      <xdr:row>10</xdr:row>
      <xdr:rowOff>14817</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6395507" y="1582209"/>
          <a:ext cx="3027891" cy="480483"/>
        </a:xfrm>
        <a:prstGeom prst="wedgeRoundRectCallout">
          <a:avLst>
            <a:gd name="adj1" fmla="val -74632"/>
            <a:gd name="adj2" fmla="val 3633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10</xdr:col>
      <xdr:colOff>130175</xdr:colOff>
      <xdr:row>10</xdr:row>
      <xdr:rowOff>51860</xdr:rowOff>
    </xdr:from>
    <xdr:to>
      <xdr:col>16</xdr:col>
      <xdr:colOff>123825</xdr:colOff>
      <xdr:row>12</xdr:row>
      <xdr:rowOff>83610</xdr:rowOff>
    </xdr:to>
    <xdr:sp macro="" textlink="">
      <xdr:nvSpPr>
        <xdr:cNvPr id="5" name="AutoShape 19">
          <a:extLst>
            <a:ext uri="{FF2B5EF4-FFF2-40B4-BE49-F238E27FC236}">
              <a16:creationId xmlns:a16="http://schemas.microsoft.com/office/drawing/2014/main" id="{00000000-0008-0000-0200-000005000000}"/>
            </a:ext>
          </a:extLst>
        </xdr:cNvPr>
        <xdr:cNvSpPr>
          <a:spLocks noChangeArrowheads="1"/>
        </xdr:cNvSpPr>
      </xdr:nvSpPr>
      <xdr:spPr bwMode="auto">
        <a:xfrm>
          <a:off x="6073775" y="2099735"/>
          <a:ext cx="3565525" cy="374650"/>
        </a:xfrm>
        <a:prstGeom prst="wedgeRoundRectCallout">
          <a:avLst>
            <a:gd name="adj1" fmla="val -62168"/>
            <a:gd name="adj2" fmla="val 22129"/>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種目数は自動で表示していますが</a:t>
          </a: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16</xdr:col>
      <xdr:colOff>266700</xdr:colOff>
      <xdr:row>5</xdr:row>
      <xdr:rowOff>123825</xdr:rowOff>
    </xdr:from>
    <xdr:to>
      <xdr:col>20</xdr:col>
      <xdr:colOff>161925</xdr:colOff>
      <xdr:row>12</xdr:row>
      <xdr:rowOff>161925</xdr:rowOff>
    </xdr:to>
    <xdr:sp macro="" textlink="">
      <xdr:nvSpPr>
        <xdr:cNvPr id="6" name="AutoShape 19">
          <a:extLst>
            <a:ext uri="{FF2B5EF4-FFF2-40B4-BE49-F238E27FC236}">
              <a16:creationId xmlns:a16="http://schemas.microsoft.com/office/drawing/2014/main" id="{52B0EA30-49C1-48FB-8F9C-659F7A6A56E6}"/>
            </a:ext>
          </a:extLst>
        </xdr:cNvPr>
        <xdr:cNvSpPr>
          <a:spLocks noChangeArrowheads="1"/>
        </xdr:cNvSpPr>
      </xdr:nvSpPr>
      <xdr:spPr bwMode="auto">
        <a:xfrm>
          <a:off x="9782175" y="1314450"/>
          <a:ext cx="1562100" cy="1238250"/>
        </a:xfrm>
        <a:prstGeom prst="wedgeRoundRectCallout">
          <a:avLst>
            <a:gd name="adj1" fmla="val 17716"/>
            <a:gd name="adj2" fmla="val 6513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昨年度・本年度の</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800m</a:t>
          </a:r>
          <a:r>
            <a:rPr lang="ja-JP" altLang="en-US" sz="1100" b="0" i="0" u="none" strike="noStrike" baseline="0">
              <a:solidFill>
                <a:srgbClr val="000000"/>
              </a:solidFill>
              <a:latin typeface="ＭＳ Ｐゴシック"/>
              <a:ea typeface="ＭＳ Ｐゴシック"/>
            </a:rPr>
            <a:t>の公認記録を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お持ちの方は入力して</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ください。</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000" b="0" i="0" u="none" strike="noStrike" baseline="0">
              <a:solidFill>
                <a:sysClr val="windowText" lastClr="000000"/>
              </a:solidFill>
              <a:effectLst/>
              <a:latin typeface="+mn-lt"/>
              <a:ea typeface="+mn-ea"/>
              <a:cs typeface="+mn-cs"/>
            </a:rPr>
            <a:t>お持ちでなければ空欄で</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000" b="0" i="0" u="none" strike="noStrike" baseline="0">
              <a:solidFill>
                <a:sysClr val="windowText" lastClr="000000"/>
              </a:solidFill>
              <a:effectLst/>
              <a:latin typeface="+mn-lt"/>
              <a:ea typeface="+mn-ea"/>
              <a:cs typeface="+mn-cs"/>
            </a:rPr>
            <a:t>お願いいたします。</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view="pageBreakPreview" zoomScaleNormal="100" zoomScaleSheetLayoutView="100" workbookViewId="0">
      <selection activeCell="L11" sqref="L11"/>
    </sheetView>
  </sheetViews>
  <sheetFormatPr defaultRowHeight="13" x14ac:dyDescent="0.2"/>
  <cols>
    <col min="1" max="1" width="13.6328125" customWidth="1"/>
    <col min="3" max="3" width="7.6328125" customWidth="1"/>
    <col min="4" max="5" width="9.90625" bestFit="1" customWidth="1"/>
    <col min="6" max="7" width="9.6328125" customWidth="1"/>
    <col min="8" max="10" width="3.6328125" customWidth="1"/>
    <col min="11" max="12" width="5.26953125" bestFit="1" customWidth="1"/>
    <col min="13" max="13" width="9" bestFit="1" customWidth="1"/>
    <col min="14" max="14" width="12.6328125" bestFit="1" customWidth="1"/>
    <col min="15" max="15" width="7.08984375" bestFit="1" customWidth="1"/>
    <col min="16" max="16" width="11.08984375" bestFit="1" customWidth="1"/>
    <col min="17" max="18" width="3.453125" bestFit="1" customWidth="1"/>
    <col min="19" max="19" width="4.26953125" bestFit="1" customWidth="1"/>
  </cols>
  <sheetData>
    <row r="1" spans="1:27" ht="28" x14ac:dyDescent="0.2">
      <c r="A1" s="24" t="s">
        <v>68</v>
      </c>
      <c r="B1" s="6"/>
    </row>
    <row r="2" spans="1:27" x14ac:dyDescent="0.2">
      <c r="A2" s="21"/>
      <c r="B2" s="21"/>
      <c r="C2" s="21"/>
      <c r="D2" s="21"/>
      <c r="E2" s="21"/>
      <c r="F2" s="21"/>
      <c r="G2" s="21"/>
      <c r="H2" s="21"/>
      <c r="I2" s="21"/>
      <c r="J2" s="21"/>
      <c r="K2" s="21"/>
      <c r="L2" s="21"/>
      <c r="M2" s="21"/>
      <c r="N2" s="21"/>
      <c r="P2" s="21"/>
      <c r="Q2" s="21"/>
      <c r="R2" s="21"/>
      <c r="S2" s="21"/>
      <c r="AA2" t="s">
        <v>66</v>
      </c>
    </row>
    <row r="3" spans="1:27" ht="14.25" customHeight="1" x14ac:dyDescent="0.2">
      <c r="A3" t="s">
        <v>49</v>
      </c>
      <c r="W3" t="s">
        <v>90</v>
      </c>
      <c r="X3" t="s">
        <v>92</v>
      </c>
      <c r="Y3" t="s">
        <v>10</v>
      </c>
      <c r="Z3">
        <v>2</v>
      </c>
    </row>
    <row r="4" spans="1:27" x14ac:dyDescent="0.2">
      <c r="A4" t="s">
        <v>69</v>
      </c>
      <c r="W4" t="s">
        <v>91</v>
      </c>
      <c r="Y4" t="s">
        <v>11</v>
      </c>
      <c r="Z4">
        <v>3</v>
      </c>
    </row>
    <row r="5" spans="1:27" x14ac:dyDescent="0.2">
      <c r="A5" t="s">
        <v>70</v>
      </c>
      <c r="B5" s="8"/>
      <c r="C5" s="8"/>
      <c r="D5" s="8"/>
      <c r="E5" s="8"/>
      <c r="F5" s="8"/>
      <c r="G5" s="8"/>
      <c r="H5" s="8"/>
      <c r="I5" s="8"/>
      <c r="J5" s="8"/>
      <c r="X5" s="25"/>
    </row>
    <row r="6" spans="1:27" x14ac:dyDescent="0.2">
      <c r="A6" t="s">
        <v>71</v>
      </c>
      <c r="X6" s="25"/>
    </row>
    <row r="7" spans="1:27" ht="13.5" customHeight="1" x14ac:dyDescent="0.2">
      <c r="B7" s="9"/>
      <c r="C7" s="9"/>
      <c r="D7" s="9"/>
      <c r="E7" s="9"/>
      <c r="F7" s="9"/>
      <c r="G7" s="9"/>
      <c r="H7" s="9"/>
      <c r="I7" s="9"/>
      <c r="J7" s="9"/>
      <c r="K7" s="9"/>
      <c r="L7" s="9"/>
      <c r="M7" s="9"/>
      <c r="N7" s="47" t="s">
        <v>93</v>
      </c>
      <c r="O7" s="64" t="s">
        <v>5</v>
      </c>
      <c r="P7" s="64" t="s">
        <v>12</v>
      </c>
      <c r="Q7" s="61" t="s">
        <v>7</v>
      </c>
      <c r="R7" s="62"/>
      <c r="S7" s="62"/>
      <c r="X7" s="25"/>
    </row>
    <row r="8" spans="1:27" x14ac:dyDescent="0.2">
      <c r="A8" s="9"/>
      <c r="B8" s="9"/>
      <c r="C8" s="9"/>
      <c r="D8" s="9"/>
      <c r="E8" s="9"/>
      <c r="F8" s="9"/>
      <c r="G8" s="9"/>
      <c r="H8" s="9"/>
      <c r="I8" s="9"/>
      <c r="J8" s="9"/>
      <c r="K8" s="9"/>
      <c r="L8" s="9"/>
      <c r="M8" s="9"/>
      <c r="N8" s="48" t="s">
        <v>94</v>
      </c>
      <c r="O8" s="65"/>
      <c r="P8" s="65"/>
      <c r="Q8" s="10" t="s">
        <v>8</v>
      </c>
      <c r="R8" s="11" t="s">
        <v>9</v>
      </c>
      <c r="S8" s="12"/>
      <c r="X8" s="25"/>
    </row>
    <row r="9" spans="1:27" x14ac:dyDescent="0.2">
      <c r="A9" s="13" t="s">
        <v>85</v>
      </c>
      <c r="B9" s="16" t="s">
        <v>0</v>
      </c>
      <c r="C9" s="17" t="s">
        <v>1</v>
      </c>
      <c r="D9" s="16" t="s">
        <v>2</v>
      </c>
      <c r="E9" s="17" t="s">
        <v>3</v>
      </c>
      <c r="F9" s="39" t="s">
        <v>87</v>
      </c>
      <c r="G9" s="39" t="s">
        <v>88</v>
      </c>
      <c r="H9" s="61" t="s">
        <v>89</v>
      </c>
      <c r="I9" s="62"/>
      <c r="J9" s="63"/>
      <c r="K9" s="13" t="s">
        <v>77</v>
      </c>
      <c r="L9" s="13" t="s">
        <v>4</v>
      </c>
      <c r="M9" s="16" t="s">
        <v>5</v>
      </c>
      <c r="N9" s="49" t="s">
        <v>95</v>
      </c>
      <c r="O9" s="66"/>
      <c r="P9" s="66"/>
      <c r="Q9" s="14"/>
      <c r="R9" s="15" t="s">
        <v>6</v>
      </c>
      <c r="S9" s="28" t="s">
        <v>67</v>
      </c>
      <c r="X9" s="25"/>
    </row>
    <row r="10" spans="1:27" x14ac:dyDescent="0.2">
      <c r="A10" s="23" t="s">
        <v>123</v>
      </c>
      <c r="B10" s="7" t="s">
        <v>13</v>
      </c>
      <c r="C10" s="2" t="s">
        <v>80</v>
      </c>
      <c r="D10" s="18" t="str">
        <f>ASC(PHONETIC(B10))</f>
        <v>ﾄｳｷｮｳ</v>
      </c>
      <c r="E10" s="19" t="str">
        <f t="shared" ref="D10:E13" si="0">ASC(PHONETIC(C10))</f>
        <v>ｺｼﾞﾛｳ</v>
      </c>
      <c r="F10" s="43" t="s">
        <v>124</v>
      </c>
      <c r="G10" s="44" t="s">
        <v>125</v>
      </c>
      <c r="H10" s="45">
        <v>11</v>
      </c>
      <c r="I10" s="45" t="s">
        <v>129</v>
      </c>
      <c r="J10" s="45" t="s">
        <v>130</v>
      </c>
      <c r="K10" s="20" t="s">
        <v>121</v>
      </c>
      <c r="L10" s="31" t="s">
        <v>10</v>
      </c>
      <c r="M10" s="1" t="s">
        <v>128</v>
      </c>
      <c r="N10" s="7"/>
      <c r="O10" s="23" t="s">
        <v>13</v>
      </c>
      <c r="P10" s="30" t="s">
        <v>110</v>
      </c>
      <c r="Q10" s="3" t="s">
        <v>114</v>
      </c>
      <c r="R10" s="4" t="s">
        <v>115</v>
      </c>
      <c r="S10" s="5" t="s">
        <v>116</v>
      </c>
      <c r="X10" s="25"/>
    </row>
    <row r="11" spans="1:27" x14ac:dyDescent="0.2">
      <c r="A11" s="23" t="s">
        <v>102</v>
      </c>
      <c r="B11" s="7" t="s">
        <v>79</v>
      </c>
      <c r="C11" s="2" t="s">
        <v>81</v>
      </c>
      <c r="D11" s="18" t="str">
        <f>ASC(PHONETIC(B11))</f>
        <v>ﾀﾁｶﾜ</v>
      </c>
      <c r="E11" s="19" t="s">
        <v>82</v>
      </c>
      <c r="F11" s="44" t="s">
        <v>127</v>
      </c>
      <c r="G11" s="44" t="s">
        <v>126</v>
      </c>
      <c r="H11" s="45">
        <v>12</v>
      </c>
      <c r="I11" s="45" t="s">
        <v>131</v>
      </c>
      <c r="J11" s="45" t="s">
        <v>132</v>
      </c>
      <c r="K11" s="20" t="s">
        <v>120</v>
      </c>
      <c r="L11" s="31" t="s">
        <v>11</v>
      </c>
      <c r="M11" s="1" t="s">
        <v>133</v>
      </c>
      <c r="N11" s="7" t="s">
        <v>134</v>
      </c>
      <c r="O11" s="23" t="s">
        <v>13</v>
      </c>
      <c r="P11" s="30" t="s">
        <v>112</v>
      </c>
      <c r="Q11" s="3" t="s">
        <v>114</v>
      </c>
      <c r="R11" s="4" t="s">
        <v>117</v>
      </c>
      <c r="S11" s="5" t="s">
        <v>118</v>
      </c>
      <c r="X11" s="25"/>
    </row>
    <row r="12" spans="1:27" x14ac:dyDescent="0.2">
      <c r="A12" s="1"/>
      <c r="B12" s="7"/>
      <c r="C12" s="2"/>
      <c r="D12" s="18" t="str">
        <f t="shared" si="0"/>
        <v/>
      </c>
      <c r="E12" s="19" t="str">
        <f t="shared" si="0"/>
        <v/>
      </c>
      <c r="F12" s="44"/>
      <c r="G12" s="44"/>
      <c r="H12" s="45"/>
      <c r="I12" s="45"/>
      <c r="J12" s="45"/>
      <c r="K12" s="31"/>
      <c r="L12" s="20"/>
      <c r="M12" s="1"/>
      <c r="N12" s="7"/>
      <c r="O12" s="23" t="s">
        <v>13</v>
      </c>
      <c r="P12" s="30"/>
      <c r="Q12" s="3"/>
      <c r="R12" s="4"/>
      <c r="S12" s="5"/>
      <c r="X12" s="25"/>
    </row>
    <row r="13" spans="1:27" x14ac:dyDescent="0.2">
      <c r="A13" s="1"/>
      <c r="B13" s="7"/>
      <c r="C13" s="2"/>
      <c r="D13" s="18" t="str">
        <f t="shared" si="0"/>
        <v/>
      </c>
      <c r="E13" s="19" t="str">
        <f t="shared" si="0"/>
        <v/>
      </c>
      <c r="F13" s="44"/>
      <c r="G13" s="44"/>
      <c r="H13" s="45"/>
      <c r="I13" s="45"/>
      <c r="J13" s="45"/>
      <c r="K13" s="31"/>
      <c r="L13" s="20"/>
      <c r="M13" s="1"/>
      <c r="N13" s="7"/>
      <c r="O13" s="23" t="s">
        <v>13</v>
      </c>
      <c r="P13" s="30"/>
      <c r="Q13" s="3"/>
      <c r="R13" s="4"/>
      <c r="S13" s="5"/>
      <c r="X13" s="25"/>
    </row>
  </sheetData>
  <mergeCells count="4">
    <mergeCell ref="H9:J9"/>
    <mergeCell ref="O7:O9"/>
    <mergeCell ref="P7:P9"/>
    <mergeCell ref="Q7:S7"/>
  </mergeCells>
  <phoneticPr fontId="2"/>
  <dataValidations xWindow="1099" yWindow="465" count="17">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allowBlank="1" showInputMessage="1" showErrorMessage="1" promptTitle="所属" prompt="なるべく６文字以内の略称でお願いします。_x000a_中学校は&quot;中&quot;_x000a_高校は”高&quot;_x000a_大学は&quot;大&quot;を必ず最後に着けてください。" sqref="M10:M13" xr:uid="{00000000-0002-0000-0000-000001000000}"/>
    <dataValidation type="list" allowBlank="1" showInputMessage="1" showErrorMessage="1" promptTitle="性別" prompt="性別を選び、入力してください。" sqref="L10:L13" xr:uid="{00000000-0002-0000-0000-000002000000}">
      <formula1>$Y$3:$Y$4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Q11:Q13" xr:uid="{00000000-0002-0000-0000-000003000000}"/>
    <dataValidation imeMode="halfAlpha" allowBlank="1" showInputMessage="1" showErrorMessage="1" promptTitle="秒・ｍ" prompt="トラック競技の秒の記録_x000a_フィールド競技のｍの記録を半角数字で記入してください。" sqref="R10:R13" xr:uid="{00000000-0002-0000-0000-000004000000}"/>
    <dataValidation imeMode="halfAlpha" allowBlank="1" showInputMessage="1" showErrorMessage="1" promptTitle="秒以下・ｃｍ" prompt="トラック競技の秒以下の記録_x000a_フィールド競技のｃｍの記録を半角数字で入力してください。" sqref="S10:S13" xr:uid="{00000000-0002-0000-0000-000005000000}"/>
    <dataValidation imeMode="halfAlpha" allowBlank="1" showInputMessage="1" showErrorMessage="1" promptTitle="分" prompt="800m以上のトラック競技の分の記録を半角数字で入力してください。" sqref="Q10" xr:uid="{00000000-0002-0000-0000-000006000000}"/>
    <dataValidation type="custom" allowBlank="1" showInputMessage="1" showErrorMessage="1" sqref="O10:O13" xr:uid="{00000000-0002-0000-0000-000007000000}">
      <formula1>"東京"</formula1>
    </dataValidation>
    <dataValidation type="list" allowBlank="1" showInputMessage="1" showErrorMessage="1" promptTitle="種目" prompt="出場種目を選びます。_x000a_要項をよく確認してください。" sqref="P10:P13" xr:uid="{00000000-0002-0000-0000-000008000000}">
      <formula1>$X$3:$X$5</formula1>
    </dataValidation>
    <dataValidation type="list" allowBlank="1" showInputMessage="1" showErrorMessage="1" promptTitle="学年" prompt="2019年度の学年を選んでください。" sqref="K12:K13" xr:uid="{00000000-0002-0000-0000-00000A000000}">
      <formula1>$W$3:$W$4</formula1>
    </dataValidation>
    <dataValidation imeMode="halfAlpha" allowBlank="1" showInputMessage="1" showErrorMessage="1" promptTitle="ローマ字（名）" prompt="ﾊﾟｽﾎﾟｰﾄを持っている方は、ﾊﾟｽﾎﾟｰﾄに記載の英字表記を記入してください。_x000a_ﾊﾟｽﾎﾟｰﾄを持っていない方は、ｼｰﾄ2のヘボン式ﾛｰﾏ字表を基に記入してください。" sqref="G10:G13" xr:uid="{00000000-0002-0000-0000-00000B000000}"/>
    <dataValidation imeMode="halfAlpha" allowBlank="1" showInputMessage="1" showErrorMessage="1" promptTitle="ローマ字（姓）" prompt="ﾊﾟｽﾎﾟｰﾄを持っている方は、ﾊﾟｽﾎﾟｰﾄに記載の英字表記を記入してください。_x000a_ﾊﾟｽﾎﾟｰﾄを持っていない方は、ｼｰﾄ2のヘボン式ﾛｰﾏ字表を基に記入してください。" sqref="F10:F13" xr:uid="{00000000-0002-0000-0000-00000C000000}"/>
    <dataValidation imeMode="hiragana" allowBlank="1" showInputMessage="1" showErrorMessage="1" promptTitle="所属" prompt="所属はなるべく６文字以内で入力してください。_x000a_小学校は&quot;〇〇小&quot;を最後に必ず着けてください。" sqref="N10:N13" xr:uid="{F88DC629-7BEC-4C99-9DAB-C6D38E287166}"/>
    <dataValidation type="list" imeMode="halfAlpha" allowBlank="1" showInputMessage="1" showErrorMessage="1" promptTitle="西暦" prompt="西暦の後２桁を半角数字にて入力してください。_x000a_例 1972年　「72」" sqref="H10:H11" xr:uid="{0EC5317A-C4C5-4BD3-B521-5D779633CCC3}">
      <formula1>$X$20:$X$23</formula1>
    </dataValidation>
    <dataValidation imeMode="halfAlpha" allowBlank="1" showInputMessage="1" showErrorMessage="1" promptTitle="月" prompt="01、02、03、04・・・・12と半角数字にて生年月日の月を2桁で入力してください。" sqref="I10:I11" xr:uid="{D83F0CB0-37D9-4CBB-95F7-3CF99161EFFB}"/>
    <dataValidation imeMode="halfAlpha" allowBlank="1" showInputMessage="1" showErrorMessage="1" promptTitle="日" prompt="01、02、・・・10、・・・・30と生年月日の日を半角数字で２桁で入力してください。" sqref="J10:J11" xr:uid="{16E1796A-4C86-41C0-8B26-FA32CEC29363}"/>
    <dataValidation type="list" allowBlank="1" showInputMessage="1" showErrorMessage="1" promptTitle="学年" prompt="2023年度の学年を選んでください。" sqref="K10:K11" xr:uid="{42A955F9-35D5-4684-9488-20B33FB8DF58}">
      <formula1>$X$16:$X$18</formula1>
    </dataValidation>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C63"/>
  <sheetViews>
    <sheetView tabSelected="1" showOutlineSymbols="0" zoomScaleNormal="100" zoomScaleSheetLayoutView="100" zoomScalePageLayoutView="80" workbookViewId="0">
      <selection activeCell="L17" sqref="L17"/>
    </sheetView>
  </sheetViews>
  <sheetFormatPr defaultRowHeight="13" x14ac:dyDescent="0.2"/>
  <cols>
    <col min="1" max="1" width="4.26953125" customWidth="1"/>
    <col min="2" max="2" width="13" customWidth="1"/>
    <col min="3" max="4" width="8.7265625" customWidth="1"/>
    <col min="9" max="11" width="3.6328125" customWidth="1"/>
    <col min="12" max="12" width="8.36328125" bestFit="1" customWidth="1"/>
    <col min="13" max="13" width="5.90625" customWidth="1"/>
    <col min="14" max="15" width="11.90625" customWidth="1"/>
    <col min="16" max="16" width="5.26953125" style="9" bestFit="1" customWidth="1"/>
    <col min="17" max="17" width="11.26953125" customWidth="1"/>
    <col min="18" max="19" width="3.36328125" bestFit="1" customWidth="1"/>
    <col min="20" max="20" width="3.90625" bestFit="1" customWidth="1"/>
    <col min="21" max="21" width="7.08984375" customWidth="1"/>
    <col min="22" max="22" width="5.7265625" customWidth="1"/>
    <col min="23" max="23" width="3.36328125" hidden="1" customWidth="1"/>
    <col min="24" max="24" width="4.36328125" hidden="1" customWidth="1"/>
    <col min="25" max="26" width="11.08984375" style="25" hidden="1" customWidth="1"/>
    <col min="27" max="27" width="7.08984375" customWidth="1"/>
    <col min="28" max="28" width="6.90625" customWidth="1"/>
    <col min="29" max="30" width="9" customWidth="1"/>
  </cols>
  <sheetData>
    <row r="1" spans="1:26" ht="28" x14ac:dyDescent="0.2">
      <c r="B1" s="56" t="s">
        <v>14</v>
      </c>
      <c r="C1" s="6"/>
      <c r="F1" s="6"/>
      <c r="G1" s="24"/>
      <c r="H1" s="24"/>
      <c r="I1" s="24"/>
      <c r="J1" s="24"/>
      <c r="K1" s="24"/>
    </row>
    <row r="2" spans="1:26" ht="16.5" x14ac:dyDescent="0.25">
      <c r="B2" s="50" t="s">
        <v>103</v>
      </c>
      <c r="C2" s="50"/>
      <c r="D2" s="50"/>
      <c r="E2" s="50"/>
      <c r="I2" s="51" t="s">
        <v>100</v>
      </c>
    </row>
    <row r="3" spans="1:26" ht="16.5" x14ac:dyDescent="0.2">
      <c r="B3" t="s">
        <v>104</v>
      </c>
      <c r="P3" s="40"/>
      <c r="V3" s="38"/>
    </row>
    <row r="4" spans="1:26" x14ac:dyDescent="0.2">
      <c r="B4" t="s">
        <v>73</v>
      </c>
      <c r="C4" s="8"/>
      <c r="D4" s="8"/>
      <c r="F4" s="8"/>
      <c r="G4" s="8"/>
      <c r="H4" s="8"/>
      <c r="I4" s="8"/>
      <c r="J4" s="8"/>
      <c r="K4" s="8"/>
      <c r="L4" s="8"/>
      <c r="M4" s="8"/>
      <c r="V4" s="38"/>
    </row>
    <row r="5" spans="1:26" ht="16.5" x14ac:dyDescent="0.2">
      <c r="B5" t="s">
        <v>105</v>
      </c>
      <c r="C5" s="9"/>
      <c r="D5" s="9"/>
      <c r="E5" s="9"/>
      <c r="F5" s="9"/>
      <c r="G5" s="9"/>
      <c r="H5" s="9"/>
      <c r="I5" s="9"/>
      <c r="J5" s="9"/>
      <c r="K5" s="9"/>
      <c r="L5" s="9"/>
      <c r="M5" s="9"/>
      <c r="N5" s="9"/>
      <c r="O5" s="9"/>
      <c r="Q5" s="9"/>
      <c r="V5" s="38"/>
    </row>
    <row r="6" spans="1:26" x14ac:dyDescent="0.2">
      <c r="B6" s="1" t="s">
        <v>50</v>
      </c>
      <c r="C6" s="71"/>
      <c r="D6" s="72"/>
      <c r="E6" s="72"/>
      <c r="F6" s="72"/>
      <c r="G6" s="72"/>
      <c r="H6" s="72"/>
      <c r="I6" s="72"/>
      <c r="J6" s="27"/>
      <c r="V6" s="38"/>
    </row>
    <row r="7" spans="1:26" x14ac:dyDescent="0.2">
      <c r="B7" s="1" t="s">
        <v>75</v>
      </c>
      <c r="C7" s="71"/>
      <c r="D7" s="72"/>
      <c r="E7" s="72"/>
      <c r="F7" s="72"/>
      <c r="G7" s="72"/>
      <c r="H7" s="72"/>
      <c r="I7" s="72"/>
      <c r="J7" s="27"/>
      <c r="L7" t="s">
        <v>135</v>
      </c>
      <c r="V7" s="38"/>
    </row>
    <row r="8" spans="1:26" x14ac:dyDescent="0.2">
      <c r="B8" s="1" t="s">
        <v>15</v>
      </c>
      <c r="C8" s="71"/>
      <c r="D8" s="72"/>
      <c r="E8" s="72"/>
      <c r="F8" s="72"/>
      <c r="G8" s="72"/>
      <c r="H8" s="72"/>
      <c r="I8" s="72"/>
      <c r="J8" s="27"/>
      <c r="V8" s="38"/>
    </row>
    <row r="9" spans="1:26" x14ac:dyDescent="0.2">
      <c r="B9" s="1" t="s">
        <v>52</v>
      </c>
      <c r="C9" s="71"/>
      <c r="D9" s="72"/>
      <c r="E9" s="72"/>
      <c r="F9" s="72"/>
      <c r="G9" s="72"/>
      <c r="H9" s="72"/>
      <c r="I9" s="72"/>
      <c r="J9" s="27"/>
      <c r="V9" s="38"/>
    </row>
    <row r="10" spans="1:26" x14ac:dyDescent="0.2">
      <c r="B10" s="1" t="s">
        <v>51</v>
      </c>
      <c r="C10" s="71"/>
      <c r="D10" s="72"/>
      <c r="E10" s="72"/>
      <c r="F10" s="72"/>
      <c r="G10" s="72"/>
      <c r="H10" s="72"/>
      <c r="I10" s="72"/>
      <c r="J10" s="27"/>
      <c r="V10" s="38"/>
    </row>
    <row r="11" spans="1:26" x14ac:dyDescent="0.2">
      <c r="B11" s="1" t="s">
        <v>76</v>
      </c>
      <c r="C11" s="71"/>
      <c r="D11" s="72"/>
      <c r="E11" s="72"/>
      <c r="F11" s="72"/>
      <c r="G11" s="72"/>
      <c r="H11" s="72"/>
      <c r="I11" s="72"/>
      <c r="J11" s="27"/>
      <c r="V11" s="38"/>
    </row>
    <row r="12" spans="1:26" x14ac:dyDescent="0.2">
      <c r="B12" s="1" t="s">
        <v>53</v>
      </c>
      <c r="C12" s="73">
        <f>Q37</f>
        <v>0</v>
      </c>
      <c r="D12" s="74"/>
      <c r="E12" s="74"/>
      <c r="F12" s="74"/>
      <c r="G12" s="74"/>
      <c r="H12" s="74"/>
      <c r="I12" s="74"/>
      <c r="J12" s="27"/>
      <c r="V12" s="38"/>
    </row>
    <row r="13" spans="1:26" x14ac:dyDescent="0.2">
      <c r="B13" s="1" t="s">
        <v>106</v>
      </c>
      <c r="C13" s="73">
        <f>C12*1100</f>
        <v>0</v>
      </c>
      <c r="D13" s="74"/>
      <c r="E13" s="74"/>
      <c r="F13" s="74"/>
      <c r="G13" s="74"/>
      <c r="H13" s="74"/>
      <c r="I13" s="75"/>
      <c r="V13" s="38"/>
    </row>
    <row r="14" spans="1:26" ht="13.5" customHeight="1" x14ac:dyDescent="0.2">
      <c r="B14" s="9"/>
      <c r="C14" s="9"/>
      <c r="D14" s="9"/>
      <c r="E14" s="9"/>
      <c r="F14" s="9"/>
      <c r="G14" s="9"/>
      <c r="H14" s="9"/>
      <c r="I14" s="9"/>
      <c r="J14" s="9"/>
      <c r="K14" s="9"/>
      <c r="L14" s="9"/>
      <c r="M14" s="9"/>
      <c r="N14" s="9"/>
      <c r="O14" s="47" t="s">
        <v>93</v>
      </c>
      <c r="P14" s="52" t="s">
        <v>5</v>
      </c>
      <c r="U14" s="9"/>
      <c r="V14" s="38"/>
      <c r="Y14" s="9"/>
      <c r="Z14" s="9"/>
    </row>
    <row r="15" spans="1:26" ht="13.5" thickBot="1" x14ac:dyDescent="0.25">
      <c r="B15" s="9"/>
      <c r="C15" s="9"/>
      <c r="D15" s="9"/>
      <c r="E15" s="9"/>
      <c r="F15" s="9"/>
      <c r="G15" s="9"/>
      <c r="H15" s="9"/>
      <c r="I15" s="9"/>
      <c r="J15" s="9"/>
      <c r="K15" s="9"/>
      <c r="L15" s="9"/>
      <c r="M15" s="9"/>
      <c r="N15" s="9"/>
      <c r="O15" s="48" t="s">
        <v>94</v>
      </c>
      <c r="P15" s="53" t="s">
        <v>98</v>
      </c>
      <c r="R15" s="68" t="s">
        <v>7</v>
      </c>
      <c r="S15" s="69"/>
      <c r="T15" s="70"/>
      <c r="U15" s="9"/>
      <c r="V15" s="38"/>
      <c r="Z15" s="9"/>
    </row>
    <row r="16" spans="1:26" x14ac:dyDescent="0.2">
      <c r="A16" s="29" t="s">
        <v>86</v>
      </c>
      <c r="B16" s="55" t="s">
        <v>107</v>
      </c>
      <c r="C16" s="16" t="s">
        <v>0</v>
      </c>
      <c r="D16" s="17" t="s">
        <v>1</v>
      </c>
      <c r="E16" s="16" t="s">
        <v>2</v>
      </c>
      <c r="F16" s="17" t="s">
        <v>3</v>
      </c>
      <c r="G16" s="60" t="s">
        <v>87</v>
      </c>
      <c r="H16" s="60" t="s">
        <v>88</v>
      </c>
      <c r="I16" s="61" t="s">
        <v>89</v>
      </c>
      <c r="J16" s="62"/>
      <c r="K16" s="63"/>
      <c r="L16" s="13" t="s">
        <v>77</v>
      </c>
      <c r="M16" s="13" t="s">
        <v>4</v>
      </c>
      <c r="N16" s="16" t="s">
        <v>108</v>
      </c>
      <c r="O16" s="49" t="s">
        <v>109</v>
      </c>
      <c r="P16" s="46" t="s">
        <v>99</v>
      </c>
      <c r="Q16" s="54" t="s">
        <v>12</v>
      </c>
      <c r="R16" s="57" t="s">
        <v>8</v>
      </c>
      <c r="S16" s="58" t="s">
        <v>9</v>
      </c>
      <c r="T16" s="59"/>
      <c r="U16" s="9"/>
      <c r="V16" s="67" t="s">
        <v>72</v>
      </c>
      <c r="X16" t="s">
        <v>119</v>
      </c>
      <c r="Y16" s="9"/>
      <c r="Z16" s="9"/>
    </row>
    <row r="17" spans="1:26" ht="17.899999999999999" customHeight="1" x14ac:dyDescent="0.2">
      <c r="A17" s="1">
        <v>1</v>
      </c>
      <c r="B17" s="23"/>
      <c r="C17" s="7"/>
      <c r="D17" s="2"/>
      <c r="E17" s="18" t="str">
        <f t="shared" ref="E17:F17" si="0">ASC(PHONETIC(C17))</f>
        <v/>
      </c>
      <c r="F17" s="19" t="str">
        <f t="shared" si="0"/>
        <v/>
      </c>
      <c r="G17" s="43"/>
      <c r="H17" s="44"/>
      <c r="I17" s="45"/>
      <c r="J17" s="45"/>
      <c r="K17" s="45"/>
      <c r="L17" s="20"/>
      <c r="M17" s="20"/>
      <c r="N17" s="1"/>
      <c r="O17" s="7"/>
      <c r="P17" s="41" t="s">
        <v>78</v>
      </c>
      <c r="Q17" s="33"/>
      <c r="R17" s="32"/>
      <c r="S17" s="4"/>
      <c r="T17" s="5"/>
      <c r="U17" s="22"/>
      <c r="V17" s="67"/>
      <c r="W17" t="s">
        <v>10</v>
      </c>
      <c r="X17" t="s">
        <v>120</v>
      </c>
      <c r="Y17" s="9" t="s">
        <v>111</v>
      </c>
      <c r="Z17" s="25" t="s">
        <v>28</v>
      </c>
    </row>
    <row r="18" spans="1:26" ht="17.899999999999999" customHeight="1" x14ac:dyDescent="0.2">
      <c r="A18" s="1">
        <v>2</v>
      </c>
      <c r="B18" s="23"/>
      <c r="C18" s="7"/>
      <c r="D18" s="2"/>
      <c r="E18" s="18" t="str">
        <f t="shared" ref="E18:E36" si="1">ASC(PHONETIC(C18))</f>
        <v/>
      </c>
      <c r="F18" s="19" t="str">
        <f t="shared" ref="F18:F36" si="2">ASC(PHONETIC(D18))</f>
        <v/>
      </c>
      <c r="G18" s="44"/>
      <c r="H18" s="44"/>
      <c r="I18" s="45"/>
      <c r="J18" s="45"/>
      <c r="K18" s="45"/>
      <c r="L18" s="20"/>
      <c r="M18" s="20"/>
      <c r="N18" s="1"/>
      <c r="O18" s="7"/>
      <c r="P18" s="41" t="s">
        <v>78</v>
      </c>
      <c r="Q18" s="33"/>
      <c r="R18" s="32"/>
      <c r="S18" s="4"/>
      <c r="T18" s="5"/>
      <c r="U18" s="22"/>
      <c r="V18" s="67"/>
      <c r="W18" t="s">
        <v>122</v>
      </c>
      <c r="X18" t="s">
        <v>121</v>
      </c>
      <c r="Y18" s="9" t="s">
        <v>113</v>
      </c>
      <c r="Z18" s="25" t="s">
        <v>26</v>
      </c>
    </row>
    <row r="19" spans="1:26" ht="17.899999999999999" customHeight="1" x14ac:dyDescent="0.2">
      <c r="A19" s="1">
        <v>3</v>
      </c>
      <c r="B19" s="23"/>
      <c r="C19" s="7"/>
      <c r="D19" s="2"/>
      <c r="E19" s="18" t="str">
        <f t="shared" si="1"/>
        <v/>
      </c>
      <c r="F19" s="19" t="str">
        <f t="shared" si="2"/>
        <v/>
      </c>
      <c r="G19" s="44"/>
      <c r="H19" s="44"/>
      <c r="I19" s="45"/>
      <c r="J19" s="45"/>
      <c r="K19" s="45"/>
      <c r="L19" s="20"/>
      <c r="M19" s="20"/>
      <c r="N19" s="1"/>
      <c r="O19" s="7"/>
      <c r="P19" s="41" t="s">
        <v>78</v>
      </c>
      <c r="Q19" s="33"/>
      <c r="R19" s="32"/>
      <c r="S19" s="4"/>
      <c r="T19" s="5"/>
      <c r="U19" s="22"/>
      <c r="V19" s="67"/>
      <c r="Y19" s="9" t="s">
        <v>101</v>
      </c>
      <c r="Z19" s="25" t="s">
        <v>27</v>
      </c>
    </row>
    <row r="20" spans="1:26" ht="17.899999999999999" customHeight="1" x14ac:dyDescent="0.2">
      <c r="A20" s="1">
        <v>4</v>
      </c>
      <c r="B20" s="23"/>
      <c r="C20" s="7"/>
      <c r="D20" s="2"/>
      <c r="E20" s="18" t="str">
        <f t="shared" si="1"/>
        <v/>
      </c>
      <c r="F20" s="19" t="str">
        <f t="shared" si="2"/>
        <v/>
      </c>
      <c r="G20" s="44"/>
      <c r="H20" s="44"/>
      <c r="I20" s="45"/>
      <c r="J20" s="45"/>
      <c r="K20" s="45"/>
      <c r="L20" s="20"/>
      <c r="M20" s="20"/>
      <c r="N20" s="1"/>
      <c r="O20" s="7"/>
      <c r="P20" s="41" t="s">
        <v>78</v>
      </c>
      <c r="Q20" s="33"/>
      <c r="R20" s="32"/>
      <c r="S20" s="4"/>
      <c r="T20" s="5"/>
      <c r="U20" s="22"/>
      <c r="V20" s="67"/>
      <c r="X20">
        <v>11</v>
      </c>
      <c r="Z20" s="25" t="s">
        <v>29</v>
      </c>
    </row>
    <row r="21" spans="1:26" ht="17.899999999999999" customHeight="1" x14ac:dyDescent="0.2">
      <c r="A21" s="1">
        <v>5</v>
      </c>
      <c r="B21" s="23"/>
      <c r="C21" s="7"/>
      <c r="D21" s="2"/>
      <c r="E21" s="18" t="str">
        <f t="shared" si="1"/>
        <v/>
      </c>
      <c r="F21" s="19" t="str">
        <f t="shared" si="2"/>
        <v/>
      </c>
      <c r="G21" s="44"/>
      <c r="H21" s="44"/>
      <c r="I21" s="45"/>
      <c r="J21" s="45"/>
      <c r="K21" s="45"/>
      <c r="L21" s="20"/>
      <c r="M21" s="20"/>
      <c r="N21" s="1"/>
      <c r="O21" s="7"/>
      <c r="P21" s="41" t="s">
        <v>78</v>
      </c>
      <c r="Q21" s="33"/>
      <c r="R21" s="32"/>
      <c r="S21" s="4"/>
      <c r="T21" s="5"/>
      <c r="U21" s="22"/>
      <c r="V21" s="67"/>
      <c r="X21">
        <v>12</v>
      </c>
      <c r="Z21" s="25" t="s">
        <v>23</v>
      </c>
    </row>
    <row r="22" spans="1:26" ht="17.899999999999999" customHeight="1" x14ac:dyDescent="0.2">
      <c r="A22" s="1">
        <v>6</v>
      </c>
      <c r="B22" s="23"/>
      <c r="C22" s="7"/>
      <c r="D22" s="2"/>
      <c r="E22" s="18" t="str">
        <f t="shared" si="1"/>
        <v/>
      </c>
      <c r="F22" s="19" t="str">
        <f t="shared" si="2"/>
        <v/>
      </c>
      <c r="G22" s="44"/>
      <c r="H22" s="44"/>
      <c r="I22" s="45"/>
      <c r="J22" s="45"/>
      <c r="K22" s="45"/>
      <c r="L22" s="20"/>
      <c r="M22" s="20"/>
      <c r="N22" s="1"/>
      <c r="O22" s="7"/>
      <c r="P22" s="41" t="s">
        <v>78</v>
      </c>
      <c r="Q22" s="33"/>
      <c r="R22" s="32"/>
      <c r="S22" s="4"/>
      <c r="T22" s="5"/>
      <c r="U22" s="22"/>
      <c r="V22" s="67"/>
      <c r="X22">
        <v>13</v>
      </c>
      <c r="Z22" s="25" t="s">
        <v>24</v>
      </c>
    </row>
    <row r="23" spans="1:26" ht="17.899999999999999" customHeight="1" x14ac:dyDescent="0.2">
      <c r="A23" s="1">
        <v>7</v>
      </c>
      <c r="B23" s="23"/>
      <c r="C23" s="7"/>
      <c r="D23" s="2"/>
      <c r="E23" s="18" t="str">
        <f t="shared" si="1"/>
        <v/>
      </c>
      <c r="F23" s="19" t="str">
        <f t="shared" si="2"/>
        <v/>
      </c>
      <c r="G23" s="44"/>
      <c r="H23" s="44"/>
      <c r="I23" s="45"/>
      <c r="J23" s="45"/>
      <c r="K23" s="45"/>
      <c r="L23" s="20"/>
      <c r="M23" s="20"/>
      <c r="N23" s="1"/>
      <c r="O23" s="7"/>
      <c r="P23" s="41" t="s">
        <v>78</v>
      </c>
      <c r="Q23" s="33"/>
      <c r="R23" s="32"/>
      <c r="S23" s="4"/>
      <c r="T23" s="5"/>
      <c r="U23" s="22"/>
      <c r="V23" s="67"/>
      <c r="X23">
        <v>14</v>
      </c>
      <c r="Z23" s="25" t="s">
        <v>25</v>
      </c>
    </row>
    <row r="24" spans="1:26" ht="17.899999999999999" customHeight="1" x14ac:dyDescent="0.2">
      <c r="A24" s="1">
        <v>8</v>
      </c>
      <c r="B24" s="23"/>
      <c r="C24" s="7"/>
      <c r="D24" s="2"/>
      <c r="E24" s="18" t="str">
        <f t="shared" si="1"/>
        <v/>
      </c>
      <c r="F24" s="19" t="str">
        <f t="shared" si="2"/>
        <v/>
      </c>
      <c r="G24" s="44"/>
      <c r="H24" s="44"/>
      <c r="I24" s="45"/>
      <c r="J24" s="45"/>
      <c r="K24" s="45"/>
      <c r="L24" s="20"/>
      <c r="M24" s="20"/>
      <c r="N24" s="1"/>
      <c r="O24" s="7"/>
      <c r="P24" s="41" t="s">
        <v>78</v>
      </c>
      <c r="Q24" s="33"/>
      <c r="R24" s="32"/>
      <c r="S24" s="4"/>
      <c r="T24" s="5"/>
      <c r="U24" s="22"/>
      <c r="V24" s="67"/>
      <c r="Z24" s="25" t="s">
        <v>16</v>
      </c>
    </row>
    <row r="25" spans="1:26" ht="17.899999999999999" customHeight="1" x14ac:dyDescent="0.2">
      <c r="A25" s="1">
        <v>9</v>
      </c>
      <c r="B25" s="23"/>
      <c r="C25" s="7"/>
      <c r="D25" s="2"/>
      <c r="E25" s="18" t="str">
        <f t="shared" si="1"/>
        <v/>
      </c>
      <c r="F25" s="19" t="str">
        <f t="shared" si="2"/>
        <v/>
      </c>
      <c r="G25" s="44"/>
      <c r="H25" s="44"/>
      <c r="I25" s="45"/>
      <c r="J25" s="45"/>
      <c r="K25" s="45"/>
      <c r="L25" s="20"/>
      <c r="M25" s="20"/>
      <c r="N25" s="1"/>
      <c r="O25" s="7"/>
      <c r="P25" s="41" t="s">
        <v>78</v>
      </c>
      <c r="Q25" s="33"/>
      <c r="R25" s="32"/>
      <c r="S25" s="4"/>
      <c r="T25" s="5"/>
      <c r="U25" s="22"/>
      <c r="V25" s="67"/>
      <c r="Z25" s="25" t="s">
        <v>17</v>
      </c>
    </row>
    <row r="26" spans="1:26" ht="17.899999999999999" customHeight="1" x14ac:dyDescent="0.2">
      <c r="A26" s="1">
        <v>10</v>
      </c>
      <c r="B26" s="23"/>
      <c r="C26" s="7"/>
      <c r="D26" s="2"/>
      <c r="E26" s="18" t="str">
        <f t="shared" si="1"/>
        <v/>
      </c>
      <c r="F26" s="19" t="str">
        <f t="shared" si="2"/>
        <v/>
      </c>
      <c r="G26" s="44"/>
      <c r="H26" s="44"/>
      <c r="I26" s="45"/>
      <c r="J26" s="45"/>
      <c r="K26" s="45"/>
      <c r="L26" s="20"/>
      <c r="M26" s="20"/>
      <c r="N26" s="1"/>
      <c r="O26" s="7"/>
      <c r="P26" s="41" t="s">
        <v>78</v>
      </c>
      <c r="Q26" s="33"/>
      <c r="R26" s="32"/>
      <c r="S26" s="4"/>
      <c r="T26" s="5"/>
      <c r="U26" s="22"/>
      <c r="V26" s="67"/>
      <c r="Z26" s="25" t="s">
        <v>18</v>
      </c>
    </row>
    <row r="27" spans="1:26" ht="17.899999999999999" customHeight="1" x14ac:dyDescent="0.2">
      <c r="A27" s="1">
        <v>11</v>
      </c>
      <c r="B27" s="23"/>
      <c r="C27" s="7"/>
      <c r="D27" s="2"/>
      <c r="E27" s="18" t="str">
        <f t="shared" si="1"/>
        <v/>
      </c>
      <c r="F27" s="19" t="str">
        <f t="shared" si="2"/>
        <v/>
      </c>
      <c r="G27" s="44"/>
      <c r="H27" s="44"/>
      <c r="I27" s="45"/>
      <c r="J27" s="45"/>
      <c r="K27" s="45"/>
      <c r="L27" s="20"/>
      <c r="M27" s="20"/>
      <c r="N27" s="1"/>
      <c r="O27" s="7"/>
      <c r="P27" s="41" t="s">
        <v>78</v>
      </c>
      <c r="Q27" s="33"/>
      <c r="R27" s="32"/>
      <c r="S27" s="4"/>
      <c r="T27" s="5"/>
      <c r="U27" s="22"/>
      <c r="V27" s="67"/>
      <c r="Z27" s="25" t="s">
        <v>19</v>
      </c>
    </row>
    <row r="28" spans="1:26" ht="17.899999999999999" customHeight="1" x14ac:dyDescent="0.2">
      <c r="A28" s="1">
        <v>12</v>
      </c>
      <c r="B28" s="23"/>
      <c r="C28" s="7"/>
      <c r="D28" s="2"/>
      <c r="E28" s="18" t="str">
        <f t="shared" si="1"/>
        <v/>
      </c>
      <c r="F28" s="19" t="str">
        <f t="shared" si="2"/>
        <v/>
      </c>
      <c r="G28" s="44"/>
      <c r="H28" s="44"/>
      <c r="I28" s="45"/>
      <c r="J28" s="45"/>
      <c r="K28" s="45"/>
      <c r="L28" s="20"/>
      <c r="M28" s="20"/>
      <c r="N28" s="1"/>
      <c r="O28" s="7"/>
      <c r="P28" s="41" t="s">
        <v>78</v>
      </c>
      <c r="Q28" s="33"/>
      <c r="R28" s="32"/>
      <c r="S28" s="4"/>
      <c r="T28" s="5"/>
      <c r="U28" s="22"/>
      <c r="V28" s="67"/>
      <c r="Z28" s="25" t="s">
        <v>20</v>
      </c>
    </row>
    <row r="29" spans="1:26" ht="17.899999999999999" customHeight="1" x14ac:dyDescent="0.2">
      <c r="A29" s="1">
        <v>13</v>
      </c>
      <c r="B29" s="23"/>
      <c r="C29" s="7"/>
      <c r="D29" s="2"/>
      <c r="E29" s="18" t="str">
        <f t="shared" si="1"/>
        <v/>
      </c>
      <c r="F29" s="19" t="str">
        <f t="shared" si="2"/>
        <v/>
      </c>
      <c r="G29" s="44"/>
      <c r="H29" s="44"/>
      <c r="I29" s="45"/>
      <c r="J29" s="45"/>
      <c r="K29" s="45"/>
      <c r="L29" s="20"/>
      <c r="M29" s="20"/>
      <c r="N29" s="1"/>
      <c r="O29" s="7"/>
      <c r="P29" s="41" t="s">
        <v>78</v>
      </c>
      <c r="Q29" s="33"/>
      <c r="R29" s="32"/>
      <c r="S29" s="4"/>
      <c r="T29" s="5"/>
      <c r="U29" s="22"/>
      <c r="V29" s="67"/>
      <c r="Z29" s="25" t="s">
        <v>21</v>
      </c>
    </row>
    <row r="30" spans="1:26" ht="17.899999999999999" customHeight="1" x14ac:dyDescent="0.2">
      <c r="A30" s="1">
        <v>14</v>
      </c>
      <c r="B30" s="23"/>
      <c r="C30" s="7"/>
      <c r="D30" s="2"/>
      <c r="E30" s="18" t="str">
        <f t="shared" si="1"/>
        <v/>
      </c>
      <c r="F30" s="19" t="str">
        <f t="shared" si="2"/>
        <v/>
      </c>
      <c r="G30" s="44"/>
      <c r="H30" s="44"/>
      <c r="I30" s="45"/>
      <c r="J30" s="45"/>
      <c r="K30" s="45"/>
      <c r="L30" s="20"/>
      <c r="M30" s="20"/>
      <c r="N30" s="1"/>
      <c r="O30" s="7"/>
      <c r="P30" s="41" t="s">
        <v>78</v>
      </c>
      <c r="Q30" s="33"/>
      <c r="R30" s="32"/>
      <c r="S30" s="4"/>
      <c r="T30" s="5"/>
      <c r="U30" s="22"/>
      <c r="V30" s="67"/>
      <c r="Z30" s="25" t="s">
        <v>22</v>
      </c>
    </row>
    <row r="31" spans="1:26" ht="17.899999999999999" customHeight="1" x14ac:dyDescent="0.2">
      <c r="A31" s="1">
        <v>15</v>
      </c>
      <c r="B31" s="23"/>
      <c r="C31" s="7"/>
      <c r="D31" s="2"/>
      <c r="E31" s="18" t="str">
        <f t="shared" si="1"/>
        <v/>
      </c>
      <c r="F31" s="19" t="str">
        <f t="shared" si="2"/>
        <v/>
      </c>
      <c r="G31" s="44"/>
      <c r="H31" s="44"/>
      <c r="I31" s="45"/>
      <c r="J31" s="45"/>
      <c r="K31" s="45"/>
      <c r="L31" s="20"/>
      <c r="M31" s="20"/>
      <c r="N31" s="1"/>
      <c r="O31" s="7"/>
      <c r="P31" s="41" t="s">
        <v>78</v>
      </c>
      <c r="Q31" s="33"/>
      <c r="R31" s="32"/>
      <c r="S31" s="4"/>
      <c r="T31" s="5"/>
      <c r="U31" s="22"/>
      <c r="V31" s="67"/>
      <c r="Z31" s="25" t="s">
        <v>30</v>
      </c>
    </row>
    <row r="32" spans="1:26" ht="17.899999999999999" customHeight="1" x14ac:dyDescent="0.2">
      <c r="A32" s="1">
        <v>16</v>
      </c>
      <c r="B32" s="23"/>
      <c r="C32" s="7"/>
      <c r="D32" s="2"/>
      <c r="E32" s="18" t="str">
        <f t="shared" si="1"/>
        <v/>
      </c>
      <c r="F32" s="19" t="str">
        <f t="shared" si="2"/>
        <v/>
      </c>
      <c r="G32" s="44"/>
      <c r="H32" s="44"/>
      <c r="I32" s="45"/>
      <c r="J32" s="45"/>
      <c r="K32" s="45"/>
      <c r="L32" s="20"/>
      <c r="M32" s="20"/>
      <c r="N32" s="1"/>
      <c r="O32" s="7"/>
      <c r="P32" s="41" t="s">
        <v>78</v>
      </c>
      <c r="Q32" s="33"/>
      <c r="R32" s="32"/>
      <c r="S32" s="4"/>
      <c r="T32" s="5"/>
      <c r="U32" s="22"/>
      <c r="V32" s="67"/>
      <c r="Z32" s="25" t="s">
        <v>31</v>
      </c>
    </row>
    <row r="33" spans="1:29" ht="17.899999999999999" customHeight="1" x14ac:dyDescent="0.2">
      <c r="A33" s="1">
        <v>17</v>
      </c>
      <c r="B33" s="23"/>
      <c r="C33" s="7"/>
      <c r="D33" s="2"/>
      <c r="E33" s="18" t="str">
        <f t="shared" si="1"/>
        <v/>
      </c>
      <c r="F33" s="19" t="str">
        <f t="shared" si="2"/>
        <v/>
      </c>
      <c r="G33" s="44"/>
      <c r="H33" s="44"/>
      <c r="I33" s="45"/>
      <c r="J33" s="45"/>
      <c r="K33" s="45"/>
      <c r="L33" s="20"/>
      <c r="M33" s="20"/>
      <c r="N33" s="1"/>
      <c r="O33" s="7"/>
      <c r="P33" s="41" t="s">
        <v>78</v>
      </c>
      <c r="Q33" s="33"/>
      <c r="R33" s="32"/>
      <c r="S33" s="4"/>
      <c r="T33" s="5"/>
      <c r="U33" s="22"/>
      <c r="V33" s="67"/>
      <c r="Z33" s="25" t="s">
        <v>32</v>
      </c>
    </row>
    <row r="34" spans="1:29" ht="17.899999999999999" customHeight="1" x14ac:dyDescent="0.2">
      <c r="A34" s="1">
        <v>18</v>
      </c>
      <c r="B34" s="23"/>
      <c r="C34" s="7"/>
      <c r="D34" s="2"/>
      <c r="E34" s="18" t="str">
        <f t="shared" si="1"/>
        <v/>
      </c>
      <c r="F34" s="19" t="str">
        <f t="shared" si="2"/>
        <v/>
      </c>
      <c r="G34" s="44"/>
      <c r="H34" s="44"/>
      <c r="I34" s="45"/>
      <c r="J34" s="45"/>
      <c r="K34" s="45"/>
      <c r="L34" s="20"/>
      <c r="M34" s="20"/>
      <c r="N34" s="1"/>
      <c r="O34" s="7"/>
      <c r="P34" s="41" t="s">
        <v>78</v>
      </c>
      <c r="Q34" s="33"/>
      <c r="R34" s="32"/>
      <c r="S34" s="4"/>
      <c r="T34" s="5"/>
      <c r="U34" s="22"/>
      <c r="V34" s="67"/>
      <c r="Z34" s="25" t="s">
        <v>33</v>
      </c>
    </row>
    <row r="35" spans="1:29" ht="17.899999999999999" customHeight="1" x14ac:dyDescent="0.2">
      <c r="A35" s="1">
        <v>19</v>
      </c>
      <c r="B35" s="23"/>
      <c r="C35" s="7"/>
      <c r="D35" s="2"/>
      <c r="E35" s="18" t="str">
        <f t="shared" si="1"/>
        <v/>
      </c>
      <c r="F35" s="19" t="str">
        <f t="shared" si="2"/>
        <v/>
      </c>
      <c r="G35" s="44"/>
      <c r="H35" s="44"/>
      <c r="I35" s="45"/>
      <c r="J35" s="45"/>
      <c r="K35" s="45"/>
      <c r="L35" s="20"/>
      <c r="M35" s="20"/>
      <c r="N35" s="1"/>
      <c r="O35" s="7"/>
      <c r="P35" s="41" t="s">
        <v>78</v>
      </c>
      <c r="Q35" s="33"/>
      <c r="R35" s="32"/>
      <c r="S35" s="4"/>
      <c r="T35" s="5"/>
      <c r="U35" s="22"/>
      <c r="V35" s="67"/>
      <c r="Z35" s="25" t="s">
        <v>34</v>
      </c>
    </row>
    <row r="36" spans="1:29" ht="17.899999999999999" customHeight="1" x14ac:dyDescent="0.2">
      <c r="A36" s="1">
        <v>20</v>
      </c>
      <c r="B36" s="23"/>
      <c r="C36" s="7"/>
      <c r="D36" s="2"/>
      <c r="E36" s="18" t="str">
        <f t="shared" si="1"/>
        <v/>
      </c>
      <c r="F36" s="19" t="str">
        <f t="shared" si="2"/>
        <v/>
      </c>
      <c r="G36" s="44"/>
      <c r="H36" s="44"/>
      <c r="I36" s="45"/>
      <c r="J36" s="45"/>
      <c r="K36" s="45"/>
      <c r="L36" s="20"/>
      <c r="M36" s="20"/>
      <c r="N36" s="1"/>
      <c r="O36" s="7"/>
      <c r="P36" s="41" t="s">
        <v>78</v>
      </c>
      <c r="Q36" s="33"/>
      <c r="R36" s="32"/>
      <c r="S36" s="4"/>
      <c r="T36" s="5"/>
      <c r="U36" s="22"/>
      <c r="V36" s="67"/>
      <c r="Z36" s="25" t="s">
        <v>35</v>
      </c>
    </row>
    <row r="37" spans="1:29" ht="13.5" thickBot="1" x14ac:dyDescent="0.25">
      <c r="Q37" s="34">
        <f>COUNTA(Q17:Q36)</f>
        <v>0</v>
      </c>
      <c r="R37" s="22" t="s">
        <v>84</v>
      </c>
      <c r="S37" s="22"/>
      <c r="T37" s="22"/>
      <c r="U37" s="22"/>
      <c r="V37" s="38"/>
      <c r="Z37" s="25" t="s">
        <v>36</v>
      </c>
    </row>
    <row r="38" spans="1:29" x14ac:dyDescent="0.2">
      <c r="V38" s="38"/>
      <c r="Z38" s="25" t="s">
        <v>37</v>
      </c>
    </row>
    <row r="39" spans="1:29" s="36" customFormat="1" ht="16.5" x14ac:dyDescent="0.2">
      <c r="B39" s="35" t="s">
        <v>83</v>
      </c>
      <c r="P39" s="42"/>
      <c r="Q39" s="26" t="s">
        <v>74</v>
      </c>
      <c r="V39" s="38"/>
      <c r="W39"/>
      <c r="X39"/>
      <c r="Y39" s="25"/>
      <c r="Z39" s="25" t="s">
        <v>38</v>
      </c>
      <c r="AA39"/>
      <c r="AB39"/>
      <c r="AC39"/>
    </row>
    <row r="40" spans="1:29" x14ac:dyDescent="0.2">
      <c r="Z40" s="25" t="s">
        <v>39</v>
      </c>
    </row>
    <row r="41" spans="1:29" ht="15" customHeight="1" x14ac:dyDescent="0.2">
      <c r="Z41" s="25" t="s">
        <v>40</v>
      </c>
    </row>
    <row r="42" spans="1:29" ht="15" customHeight="1" x14ac:dyDescent="0.2">
      <c r="Z42" s="25" t="s">
        <v>41</v>
      </c>
    </row>
    <row r="43" spans="1:29" ht="15" customHeight="1" x14ac:dyDescent="0.2">
      <c r="Y43" s="37"/>
      <c r="Z43" s="25" t="s">
        <v>42</v>
      </c>
    </row>
    <row r="44" spans="1:29" ht="15" customHeight="1" x14ac:dyDescent="0.2">
      <c r="Z44" s="25" t="s">
        <v>43</v>
      </c>
    </row>
    <row r="45" spans="1:29" ht="15" customHeight="1" x14ac:dyDescent="0.2">
      <c r="W45" s="36"/>
      <c r="X45" s="36"/>
      <c r="Z45" s="25" t="s">
        <v>44</v>
      </c>
      <c r="AA45" s="36"/>
      <c r="AB45" s="36"/>
      <c r="AC45" s="36"/>
    </row>
    <row r="46" spans="1:29" ht="15" customHeight="1" x14ac:dyDescent="0.2">
      <c r="Z46" s="25" t="s">
        <v>45</v>
      </c>
    </row>
    <row r="47" spans="1:29" ht="15" customHeight="1" x14ac:dyDescent="0.2">
      <c r="Z47" s="25" t="s">
        <v>46</v>
      </c>
    </row>
    <row r="48" spans="1:29" x14ac:dyDescent="0.2">
      <c r="Z48" s="25" t="s">
        <v>47</v>
      </c>
    </row>
    <row r="49" spans="26:26" x14ac:dyDescent="0.2">
      <c r="Z49" s="25" t="s">
        <v>48</v>
      </c>
    </row>
    <row r="50" spans="26:26" x14ac:dyDescent="0.2">
      <c r="Z50" s="25" t="s">
        <v>55</v>
      </c>
    </row>
    <row r="51" spans="26:26" x14ac:dyDescent="0.2">
      <c r="Z51" s="25" t="s">
        <v>56</v>
      </c>
    </row>
    <row r="52" spans="26:26" x14ac:dyDescent="0.2">
      <c r="Z52" s="25" t="s">
        <v>58</v>
      </c>
    </row>
    <row r="53" spans="26:26" x14ac:dyDescent="0.2">
      <c r="Z53" s="25" t="s">
        <v>57</v>
      </c>
    </row>
    <row r="54" spans="26:26" x14ac:dyDescent="0.2">
      <c r="Z54" s="25" t="s">
        <v>96</v>
      </c>
    </row>
    <row r="55" spans="26:26" x14ac:dyDescent="0.2">
      <c r="Z55" s="25" t="s">
        <v>97</v>
      </c>
    </row>
    <row r="56" spans="26:26" x14ac:dyDescent="0.2">
      <c r="Z56" s="25" t="s">
        <v>59</v>
      </c>
    </row>
    <row r="57" spans="26:26" x14ac:dyDescent="0.2">
      <c r="Z57" s="25" t="s">
        <v>60</v>
      </c>
    </row>
    <row r="58" spans="26:26" x14ac:dyDescent="0.2">
      <c r="Z58" s="25" t="s">
        <v>61</v>
      </c>
    </row>
    <row r="59" spans="26:26" x14ac:dyDescent="0.2">
      <c r="Z59" s="25" t="s">
        <v>62</v>
      </c>
    </row>
    <row r="60" spans="26:26" x14ac:dyDescent="0.2">
      <c r="Z60" s="25" t="s">
        <v>63</v>
      </c>
    </row>
    <row r="61" spans="26:26" x14ac:dyDescent="0.2">
      <c r="Z61" s="25" t="s">
        <v>64</v>
      </c>
    </row>
    <row r="62" spans="26:26" x14ac:dyDescent="0.2">
      <c r="Z62" s="25" t="s">
        <v>54</v>
      </c>
    </row>
    <row r="63" spans="26:26" x14ac:dyDescent="0.2">
      <c r="Z63" s="25" t="s">
        <v>65</v>
      </c>
    </row>
  </sheetData>
  <mergeCells count="11">
    <mergeCell ref="C6:I6"/>
    <mergeCell ref="C7:I7"/>
    <mergeCell ref="C8:I8"/>
    <mergeCell ref="C9:I9"/>
    <mergeCell ref="C10:I10"/>
    <mergeCell ref="V16:V36"/>
    <mergeCell ref="R15:T15"/>
    <mergeCell ref="I16:K16"/>
    <mergeCell ref="C11:I11"/>
    <mergeCell ref="C12:I12"/>
    <mergeCell ref="C13:I13"/>
  </mergeCells>
  <phoneticPr fontId="2"/>
  <dataValidations xWindow="302" yWindow="670" count="22">
    <dataValidation imeMode="hiragana" allowBlank="1" showInputMessage="1" showErrorMessage="1" promptTitle="所属" prompt="所属はなるべく６文字以内で入力してください。_x000a_小学校は&quot;〇〇小&quot;を最後に必ず着けてください。" sqref="N17:O36" xr:uid="{00000000-0002-0000-0200-000000000000}"/>
    <dataValidation imeMode="hiragana" allowBlank="1" showInputMessage="1" showErrorMessage="1" sqref="C17:D36" xr:uid="{00000000-0002-0000-0200-000001000000}"/>
    <dataValidation type="list" allowBlank="1" showInputMessage="1" showErrorMessage="1" sqref="P8" xr:uid="{00000000-0002-0000-0200-000002000000}">
      <formula1>#REF!</formula1>
    </dataValidation>
    <dataValidation imeMode="halfAlpha" allowBlank="1" showInputMessage="1" showErrorMessage="1" promptTitle="分" prompt="800m以上のトラック競技の分の記録を半角数字で入力してください。" sqref="R37" xr:uid="{00000000-0002-0000-0200-000003000000}"/>
    <dataValidation imeMode="halfAlpha" allowBlank="1" showInputMessage="1" showErrorMessage="1" promptTitle="秒以下・ｃｍ" prompt="秒以下のタイム・ｃｍを半角数字で入力してください。_x000a_" sqref="U17:U20" xr:uid="{00000000-0002-0000-0200-000004000000}"/>
    <dataValidation imeMode="halfAlpha" allowBlank="1" showInputMessage="1" showErrorMessage="1" promptTitle="秒以下・ｃｍ" prompt="トラック競技の秒以下の記録_x000a_フィールド競技のｃｍの記録を半角数字で入力してください。" sqref="T17:T37" xr:uid="{00000000-0002-0000-0200-000005000000}"/>
    <dataValidation imeMode="halfAlpha" allowBlank="1" showInputMessage="1" showErrorMessage="1" promptTitle="秒・ｍ" prompt="トラック競技の秒の記録_x000a_フィールド競技のｍの記録を半角数字で記入してください。" sqref="S17:S37" xr:uid="{00000000-0002-0000-0200-000006000000}"/>
    <dataValidation imeMode="halfAlpha" allowBlank="1" showInputMessage="1" showErrorMessage="1" sqref="U21:U37" xr:uid="{00000000-0002-0000-0200-000007000000}"/>
    <dataValidation type="list" allowBlank="1" showInputMessage="1" showErrorMessage="1" sqref="P17:P36" xr:uid="{00000000-0002-0000-0200-000008000000}">
      <formula1>$Z$17:$Z$63</formula1>
    </dataValidation>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7:F36" xr:uid="{00000000-0002-0000-0200-00000D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7:E36" xr:uid="{00000000-0002-0000-0200-00000E000000}"/>
    <dataValidation imeMode="off" allowBlank="1" showInputMessage="1" showErrorMessage="1" sqref="A17:A36" xr:uid="{00000000-0002-0000-0200-00000F000000}"/>
    <dataValidation type="list" allowBlank="1" showInputMessage="1" showErrorMessage="1" promptTitle="学年" prompt="2023年度の学年を選んでください。" sqref="L17:L36" xr:uid="{00000000-0002-0000-0200-000010000000}">
      <formula1>$X$16:$X$18</formula1>
    </dataValidation>
    <dataValidation imeMode="halfAlpha" allowBlank="1" showInputMessage="1" showErrorMessage="1" promptTitle="分" prompt="トラック競技の分の記録を半角数字で入力してください。" sqref="R17:R36" xr:uid="{00000000-0002-0000-0200-000012000000}"/>
    <dataValidation imeMode="halfAlpha" allowBlank="1" showInputMessage="1" showErrorMessage="1" promptTitle="ローマ字（名）" prompt="ﾊﾟｽﾎﾟｰﾄの英字表記を記入してください。" sqref="H17:H36" xr:uid="{00000000-0002-0000-0200-000013000000}"/>
    <dataValidation imeMode="halfAlpha" allowBlank="1" showInputMessage="1" showErrorMessage="1" promptTitle="ローマ字（姓）" prompt="ﾊﾟｽﾎﾟｰﾄの英字表記を記入してください。" sqref="G17:G36" xr:uid="{00000000-0002-0000-0200-000014000000}"/>
    <dataValidation imeMode="halfAlpha" allowBlank="1" showInputMessage="1" showErrorMessage="1" promptTitle="日" prompt="01、02、・・・10、・・・・30と生年月日の日を半角数字で２桁で入力してください。" sqref="K17:K36" xr:uid="{00000000-0002-0000-0200-000015000000}"/>
    <dataValidation imeMode="halfAlpha" allowBlank="1" showInputMessage="1" showErrorMessage="1" promptTitle="月" prompt="01、02、03、04・・・・12と半角数字にて生年月日の月を2桁で入力してください。" sqref="J17:J36" xr:uid="{00000000-0002-0000-0200-000016000000}"/>
    <dataValidation type="list" imeMode="halfAlpha" allowBlank="1" showInputMessage="1" showErrorMessage="1" promptTitle="西暦" prompt="西暦の後２桁を半角数字にて入力してください。_x000a_例 1972年　「72」" sqref="I17:I36" xr:uid="{00000000-0002-0000-0200-000017000000}">
      <formula1>$X$20:$X$23</formula1>
    </dataValidation>
    <dataValidation allowBlank="1" showInputMessage="1" showErrorMessage="1" promptTitle="登録番号" prompt="２０２３年度東京陸上競技協会登録番号を入力して下さい。_x000a_２０２３年度新規登録予定者については「申請中」と入力し、_x000a_９月１１日までに登録を済ませて下さい。" sqref="B17:B36" xr:uid="{00000000-0002-0000-0200-000018000000}"/>
    <dataValidation type="list" allowBlank="1" showInputMessage="1" showErrorMessage="1" promptTitle="種目" prompt="出場種目を選びます。_x000a_要項をよく確認してください。" sqref="Q17:Q36" xr:uid="{00000000-0002-0000-0200-000011000000}">
      <formula1>$Y$17:$Y$18</formula1>
    </dataValidation>
    <dataValidation type="list" allowBlank="1" showInputMessage="1" showErrorMessage="1" sqref="M17:M36" xr:uid="{00000000-0002-0000-0200-000019000000}">
      <formula1>$W$17:$W$18</formula1>
    </dataValidation>
  </dataValidations>
  <printOptions horizontalCentered="1"/>
  <pageMargins left="0.59055118110236227" right="0.39370078740157483" top="0.98425196850393704" bottom="0.98425196850393704" header="0.51181102362204722" footer="0.51181102362204722"/>
  <pageSetup paperSize="9" scale="63"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クラス</vt:lpstr>
      <vt:lpstr>小5</vt:lpstr>
      <vt:lpstr>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東出英樹</cp:lastModifiedBy>
  <cp:lastPrinted>2021-02-14T00:36:44Z</cp:lastPrinted>
  <dcterms:created xsi:type="dcterms:W3CDTF">2007-01-15T00:19:24Z</dcterms:created>
  <dcterms:modified xsi:type="dcterms:W3CDTF">2023-08-16T10:22:04Z</dcterms:modified>
</cp:coreProperties>
</file>