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d.docs.live.net/a1925cf14485fa97/ドキュメント/Entry関連/第72回元旦競歩/"/>
    </mc:Choice>
  </mc:AlternateContent>
  <xr:revisionPtr revIDLastSave="0" documentId="8_{CA3ED1DD-23A7-45EA-91D5-BE197CD1D7FF}" xr6:coauthVersionLast="47" xr6:coauthVersionMax="47" xr10:uidLastSave="{00000000-0000-0000-0000-000000000000}"/>
  <bookViews>
    <workbookView xWindow="-120" yWindow="-120" windowWidth="20730" windowHeight="11160" activeTab="1" xr2:uid="{00000000-000D-0000-FFFF-FFFF00000000}"/>
  </bookViews>
  <sheets>
    <sheet name="注意事項・入力見本" sheetId="3" r:id="rId1"/>
    <sheet name="出場選手申込書" sheetId="1" r:id="rId2"/>
  </sheets>
  <definedNames>
    <definedName name="_xlnm.Print_Area" localSheetId="1">出場選手申込書!$A$1:$T$44</definedName>
    <definedName name="_xlnm.Print_Area" localSheetId="0">注意事項・入力見本!$B$1:$T$45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 l="1"/>
  <c r="C23" i="3"/>
  <c r="C25" i="3" l="1"/>
  <c r="C11" i="1"/>
  <c r="C10" i="1"/>
  <c r="F27" i="1"/>
  <c r="G37" i="1"/>
  <c r="G19" i="1"/>
  <c r="G28" i="1"/>
  <c r="F32" i="1"/>
  <c r="F20" i="1"/>
  <c r="G31" i="1"/>
  <c r="F28" i="1"/>
  <c r="G27" i="1"/>
  <c r="G38" i="1"/>
  <c r="F23" i="1"/>
  <c r="G25" i="1"/>
  <c r="G35" i="1"/>
  <c r="G23" i="1"/>
  <c r="G20" i="1"/>
  <c r="G39" i="1"/>
  <c r="G32" i="1"/>
  <c r="F21" i="1"/>
  <c r="F39" i="1"/>
  <c r="F37" i="1"/>
  <c r="F22" i="1"/>
  <c r="F42" i="1"/>
  <c r="F29" i="1"/>
  <c r="F26" i="1"/>
  <c r="F24" i="1"/>
  <c r="F18" i="1"/>
  <c r="G29" i="1"/>
  <c r="G40" i="1"/>
  <c r="G34" i="1"/>
  <c r="G21" i="1"/>
  <c r="F41" i="1"/>
  <c r="G24" i="1"/>
  <c r="G30" i="1"/>
  <c r="G22" i="1"/>
  <c r="F19" i="1"/>
  <c r="F30" i="1"/>
  <c r="F38" i="1"/>
  <c r="G26" i="1"/>
  <c r="F33" i="1"/>
  <c r="F25" i="1"/>
  <c r="G36" i="1"/>
  <c r="F34" i="1"/>
  <c r="G18" i="1"/>
  <c r="G41" i="1"/>
  <c r="F31" i="1"/>
  <c r="G33" i="1"/>
  <c r="F40" i="1"/>
  <c r="G42" i="1"/>
  <c r="F35" i="1"/>
  <c r="F36" i="1"/>
  <c r="G48" i="3"/>
  <c r="F47" i="3"/>
  <c r="G37" i="3"/>
  <c r="F33" i="3"/>
  <c r="G53" i="3"/>
  <c r="F41" i="3"/>
  <c r="G36" i="3"/>
  <c r="F38" i="3"/>
  <c r="F52" i="3"/>
  <c r="F53" i="3"/>
  <c r="F50" i="3"/>
  <c r="G50" i="3"/>
  <c r="G49" i="3"/>
  <c r="F48" i="3"/>
  <c r="F42" i="3"/>
  <c r="F51" i="3"/>
  <c r="G40" i="3"/>
  <c r="G35" i="3"/>
  <c r="F32" i="3"/>
  <c r="F35" i="3"/>
  <c r="G44" i="3"/>
  <c r="G52" i="3"/>
  <c r="F34" i="3"/>
  <c r="G42" i="3"/>
  <c r="F43" i="3"/>
  <c r="F49" i="3"/>
  <c r="F40" i="3"/>
  <c r="G51" i="3"/>
  <c r="F44" i="3"/>
  <c r="G32" i="3"/>
  <c r="G39" i="3"/>
  <c r="F39" i="3"/>
  <c r="G54" i="3"/>
  <c r="G46" i="3"/>
  <c r="F36" i="3"/>
  <c r="F45" i="3"/>
  <c r="G38" i="3"/>
  <c r="G41" i="3"/>
  <c r="F37" i="3"/>
  <c r="F31" i="3"/>
  <c r="F55" i="3"/>
  <c r="G31" i="3"/>
  <c r="F54" i="3"/>
  <c r="G55" i="3"/>
  <c r="G33" i="3"/>
  <c r="G47" i="3"/>
  <c r="F46" i="3"/>
  <c r="G43" i="3"/>
  <c r="G34" i="3"/>
  <c r="G45" i="3"/>
  <c r="C12" i="1" l="1"/>
</calcChain>
</file>

<file path=xl/sharedStrings.xml><?xml version="1.0" encoding="utf-8"?>
<sst xmlns="http://schemas.openxmlformats.org/spreadsheetml/2006/main" count="532" uniqueCount="420">
  <si>
    <t>種目1</t>
    <rPh sb="0" eb="2">
      <t>シュモク</t>
    </rPh>
    <phoneticPr fontId="5"/>
  </si>
  <si>
    <t>姓</t>
    <rPh sb="0" eb="1">
      <t>セイ</t>
    </rPh>
    <phoneticPr fontId="5"/>
  </si>
  <si>
    <t>名</t>
    <rPh sb="0" eb="1">
      <t>メイ</t>
    </rPh>
    <phoneticPr fontId="5"/>
  </si>
  <si>
    <t>ﾌﾘｶﾞﾅ（姓）</t>
    <rPh sb="6" eb="7">
      <t>セイ</t>
    </rPh>
    <phoneticPr fontId="5"/>
  </si>
  <si>
    <t>ﾌﾘｶﾞﾅ（名）</t>
    <rPh sb="6" eb="7">
      <t>メイ</t>
    </rPh>
    <phoneticPr fontId="5"/>
  </si>
  <si>
    <t>学年</t>
    <rPh sb="0" eb="2">
      <t>ガクネン</t>
    </rPh>
    <phoneticPr fontId="5"/>
  </si>
  <si>
    <t>性別</t>
    <rPh sb="0" eb="2">
      <t>セイベツ</t>
    </rPh>
    <phoneticPr fontId="5"/>
  </si>
  <si>
    <t>所属</t>
    <rPh sb="0" eb="2">
      <t>ショゾク</t>
    </rPh>
    <phoneticPr fontId="5"/>
  </si>
  <si>
    <t>団体名</t>
    <rPh sb="0" eb="3">
      <t>ダンタイメイ</t>
    </rPh>
    <phoneticPr fontId="5"/>
  </si>
  <si>
    <t>団体略称</t>
    <rPh sb="0" eb="2">
      <t>ダンタイ</t>
    </rPh>
    <rPh sb="2" eb="4">
      <t>リャクショウ</t>
    </rPh>
    <phoneticPr fontId="5"/>
  </si>
  <si>
    <t>代表者氏名</t>
    <rPh sb="0" eb="3">
      <t>ダイヒョウシャ</t>
    </rPh>
    <rPh sb="3" eb="5">
      <t>シメイ</t>
    </rPh>
    <phoneticPr fontId="5"/>
  </si>
  <si>
    <t>連絡責任者</t>
    <rPh sb="0" eb="2">
      <t>レンラク</t>
    </rPh>
    <rPh sb="2" eb="5">
      <t>セキニンシャ</t>
    </rPh>
    <phoneticPr fontId="5"/>
  </si>
  <si>
    <t>住所</t>
    <rPh sb="0" eb="2">
      <t>ジュウショ</t>
    </rPh>
    <phoneticPr fontId="5"/>
  </si>
  <si>
    <t>電話</t>
    <rPh sb="0" eb="2">
      <t>デンワ</t>
    </rPh>
    <phoneticPr fontId="5"/>
  </si>
  <si>
    <t>男</t>
    <rPh sb="0" eb="1">
      <t>オトコ</t>
    </rPh>
    <phoneticPr fontId="5"/>
  </si>
  <si>
    <t>女</t>
    <rPh sb="0" eb="1">
      <t>オンナ</t>
    </rPh>
    <phoneticPr fontId="5"/>
  </si>
  <si>
    <t>E-mail</t>
    <phoneticPr fontId="5"/>
  </si>
  <si>
    <t>振込合計金額</t>
    <rPh sb="0" eb="2">
      <t>フリコ</t>
    </rPh>
    <rPh sb="2" eb="4">
      <t>ゴウケイ</t>
    </rPh>
    <rPh sb="4" eb="6">
      <t>キンガク</t>
    </rPh>
    <phoneticPr fontId="5"/>
  </si>
  <si>
    <t>大学･一般男子20km</t>
    <rPh sb="0" eb="2">
      <t>ダイガク</t>
    </rPh>
    <rPh sb="3" eb="5">
      <t>イッパン</t>
    </rPh>
    <rPh sb="5" eb="7">
      <t>ダンシ</t>
    </rPh>
    <phoneticPr fontId="5"/>
  </si>
  <si>
    <t>高校男子10km</t>
    <rPh sb="0" eb="2">
      <t>コウコウ</t>
    </rPh>
    <rPh sb="2" eb="4">
      <t>ダンシ</t>
    </rPh>
    <phoneticPr fontId="5"/>
  </si>
  <si>
    <t>大学･一般女子10km</t>
    <rPh sb="0" eb="2">
      <t>ダイガク</t>
    </rPh>
    <rPh sb="3" eb="5">
      <t>イッパン</t>
    </rPh>
    <rPh sb="5" eb="7">
      <t>ジョシ</t>
    </rPh>
    <phoneticPr fontId="5"/>
  </si>
  <si>
    <t>高校女子5km</t>
    <rPh sb="0" eb="2">
      <t>コウコウ</t>
    </rPh>
    <rPh sb="2" eb="4">
      <t>ジョシ</t>
    </rPh>
    <phoneticPr fontId="5"/>
  </si>
  <si>
    <t>50歳以上女子5km</t>
    <rPh sb="2" eb="3">
      <t>サイ</t>
    </rPh>
    <rPh sb="3" eb="5">
      <t>イジョウ</t>
    </rPh>
    <rPh sb="5" eb="7">
      <t>ジョシ</t>
    </rPh>
    <phoneticPr fontId="5"/>
  </si>
  <si>
    <t>50歳以上男子5km</t>
    <rPh sb="2" eb="3">
      <t>サイ</t>
    </rPh>
    <rPh sb="3" eb="4">
      <t>イ</t>
    </rPh>
    <rPh sb="4" eb="5">
      <t>ジョウ</t>
    </rPh>
    <rPh sb="5" eb="7">
      <t>ダンシ</t>
    </rPh>
    <phoneticPr fontId="5"/>
  </si>
  <si>
    <t>中学生男子3km</t>
    <rPh sb="0" eb="3">
      <t>チュウガクセイ</t>
    </rPh>
    <rPh sb="3" eb="5">
      <t>ダンシ</t>
    </rPh>
    <phoneticPr fontId="5"/>
  </si>
  <si>
    <t>中学生女子3km</t>
    <rPh sb="0" eb="3">
      <t>チュウガクセイ</t>
    </rPh>
    <rPh sb="3" eb="5">
      <t>ジョシ</t>
    </rPh>
    <phoneticPr fontId="5"/>
  </si>
  <si>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</si>
  <si>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</si>
  <si>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</si>
  <si>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</si>
  <si>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</si>
  <si>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</si>
  <si>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</si>
  <si>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</si>
  <si>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</si>
  <si>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</si>
  <si>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</si>
  <si>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</si>
  <si>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</si>
  <si>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</si>
  <si>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</si>
  <si>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</si>
  <si>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</si>
  <si>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</si>
  <si>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</si>
  <si>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</si>
  <si>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</si>
  <si>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</si>
  <si>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</si>
  <si>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</si>
  <si>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</si>
  <si>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</si>
  <si>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</si>
  <si>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</si>
  <si>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</si>
  <si>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</si>
  <si>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</si>
  <si>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</si>
  <si>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</si>
  <si>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</si>
  <si>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</si>
  <si>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</si>
  <si>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</si>
  <si>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</si>
  <si>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</si>
  <si>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</si>
  <si>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</si>
  <si>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</si>
  <si>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</si>
  <si>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</si>
  <si>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</si>
  <si>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</si>
  <si>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</si>
  <si>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種目</t>
    <rPh sb="0" eb="2">
      <t>シュモク</t>
    </rPh>
    <phoneticPr fontId="5"/>
  </si>
  <si>
    <t>所属県</t>
    <rPh sb="0" eb="2">
      <t>ショゾク</t>
    </rPh>
    <rPh sb="2" eb="3">
      <t>ケン</t>
    </rPh>
    <phoneticPr fontId="5"/>
  </si>
  <si>
    <t>海外</t>
    <rPh sb="0" eb="2">
      <t>カイガイ</t>
    </rPh>
    <phoneticPr fontId="5"/>
  </si>
  <si>
    <t>中1</t>
    <rPh sb="0" eb="1">
      <t>チュウ</t>
    </rPh>
    <phoneticPr fontId="5"/>
  </si>
  <si>
    <t>中2</t>
    <rPh sb="0" eb="1">
      <t>チュウ</t>
    </rPh>
    <phoneticPr fontId="5"/>
  </si>
  <si>
    <t>中3</t>
    <rPh sb="0" eb="1">
      <t>チュウ</t>
    </rPh>
    <phoneticPr fontId="5"/>
  </si>
  <si>
    <t>高1</t>
    <rPh sb="0" eb="1">
      <t>コウ</t>
    </rPh>
    <phoneticPr fontId="5"/>
  </si>
  <si>
    <t>高2</t>
    <rPh sb="0" eb="1">
      <t>コウ</t>
    </rPh>
    <phoneticPr fontId="5"/>
  </si>
  <si>
    <t>高3</t>
    <rPh sb="0" eb="1">
      <t>コウ</t>
    </rPh>
    <phoneticPr fontId="5"/>
  </si>
  <si>
    <t>日本陸連登録番号</t>
    <rPh sb="0" eb="2">
      <t>ニホン</t>
    </rPh>
    <rPh sb="2" eb="4">
      <t>リクレン</t>
    </rPh>
    <rPh sb="4" eb="6">
      <t>トウロク</t>
    </rPh>
    <rPh sb="6" eb="8">
      <t>バンゴウ</t>
    </rPh>
    <phoneticPr fontId="5"/>
  </si>
  <si>
    <t>No</t>
    <phoneticPr fontId="5"/>
  </si>
  <si>
    <t>　　（Macユーザーの方は、Numbers形式では受け付けられませんので必ずエクセル形式に変換してからお送りください。）</t>
    <rPh sb="11" eb="12">
      <t>カタ</t>
    </rPh>
    <rPh sb="21" eb="23">
      <t>ケイシキ</t>
    </rPh>
    <rPh sb="25" eb="26">
      <t>ウ</t>
    </rPh>
    <rPh sb="27" eb="28">
      <t>ツ</t>
    </rPh>
    <rPh sb="36" eb="37">
      <t>カナラ</t>
    </rPh>
    <rPh sb="42" eb="44">
      <t>ケイシキ</t>
    </rPh>
    <rPh sb="45" eb="47">
      <t>ヘンカン</t>
    </rPh>
    <rPh sb="52" eb="53">
      <t>オク</t>
    </rPh>
    <phoneticPr fontId="5"/>
  </si>
  <si>
    <t>※　メールをお送り頂いくと受信したことを自動返信にてお知らせします。</t>
    <rPh sb="7" eb="8">
      <t>オク</t>
    </rPh>
    <rPh sb="9" eb="10">
      <t>イタダ</t>
    </rPh>
    <rPh sb="13" eb="15">
      <t>ジュシン</t>
    </rPh>
    <rPh sb="20" eb="22">
      <t>ジドウ</t>
    </rPh>
    <rPh sb="22" eb="24">
      <t>ヘンシン</t>
    </rPh>
    <rPh sb="27" eb="28">
      <t>シ</t>
    </rPh>
    <phoneticPr fontId="5"/>
  </si>
  <si>
    <t>※　電話・書面でのエントリーは原則受付けません。必ずエクセル形式のデータでお送りください。</t>
    <rPh sb="2" eb="4">
      <t>デンワ</t>
    </rPh>
    <rPh sb="5" eb="7">
      <t>ショメン</t>
    </rPh>
    <rPh sb="15" eb="17">
      <t>ゲンソク</t>
    </rPh>
    <rPh sb="17" eb="19">
      <t>ウケツ</t>
    </rPh>
    <rPh sb="24" eb="25">
      <t>カナラ</t>
    </rPh>
    <rPh sb="30" eb="32">
      <t>ケイシキ</t>
    </rPh>
    <rPh sb="38" eb="39">
      <t>オク</t>
    </rPh>
    <phoneticPr fontId="5"/>
  </si>
  <si>
    <t>東京陸協</t>
    <rPh sb="0" eb="2">
      <t>トウキョウ</t>
    </rPh>
    <rPh sb="2" eb="3">
      <t>リク</t>
    </rPh>
    <rPh sb="3" eb="4">
      <t>キョウ</t>
    </rPh>
    <phoneticPr fontId="5"/>
  </si>
  <si>
    <t>陸上</t>
    <rPh sb="0" eb="2">
      <t>リクジョウ</t>
    </rPh>
    <phoneticPr fontId="5"/>
  </si>
  <si>
    <t>太郎</t>
    <rPh sb="0" eb="2">
      <t>タロウ</t>
    </rPh>
    <phoneticPr fontId="5"/>
  </si>
  <si>
    <t>花子</t>
    <rPh sb="0" eb="2">
      <t>ハナコ</t>
    </rPh>
    <phoneticPr fontId="5"/>
  </si>
  <si>
    <t>一郎</t>
    <rPh sb="0" eb="2">
      <t>イチロウ</t>
    </rPh>
    <phoneticPr fontId="5"/>
  </si>
  <si>
    <t>三郎</t>
    <rPh sb="0" eb="2">
      <t>サブロウ</t>
    </rPh>
    <phoneticPr fontId="5"/>
  </si>
  <si>
    <t>史郎</t>
    <rPh sb="0" eb="2">
      <t>シロウ</t>
    </rPh>
    <phoneticPr fontId="5"/>
  </si>
  <si>
    <t>次郎</t>
    <rPh sb="0" eb="2">
      <t>ジロウ</t>
    </rPh>
    <phoneticPr fontId="5"/>
  </si>
  <si>
    <t>東京陸上大</t>
    <rPh sb="0" eb="2">
      <t>トウキョウ</t>
    </rPh>
    <rPh sb="2" eb="4">
      <t>リクジョウ</t>
    </rPh>
    <rPh sb="4" eb="5">
      <t>ダイ</t>
    </rPh>
    <phoneticPr fontId="5"/>
  </si>
  <si>
    <t>陸上一中</t>
    <rPh sb="0" eb="1">
      <t>リク</t>
    </rPh>
    <rPh sb="1" eb="2">
      <t>ジョウ</t>
    </rPh>
    <rPh sb="2" eb="3">
      <t>イチ</t>
    </rPh>
    <rPh sb="3" eb="4">
      <t>チュウ</t>
    </rPh>
    <phoneticPr fontId="5"/>
  </si>
  <si>
    <t>東京T&amp;F</t>
    <rPh sb="0" eb="2">
      <t>トウキョウ</t>
    </rPh>
    <phoneticPr fontId="5"/>
  </si>
  <si>
    <t>00123456789</t>
    <phoneticPr fontId="5"/>
  </si>
  <si>
    <t>00123456791</t>
  </si>
  <si>
    <t>00123456792</t>
  </si>
  <si>
    <t>00123456793</t>
  </si>
  <si>
    <t>00123456794</t>
  </si>
  <si>
    <t>00123456795</t>
  </si>
  <si>
    <t>大阪陸上高</t>
    <rPh sb="0" eb="2">
      <t>オオサカ</t>
    </rPh>
    <rPh sb="2" eb="4">
      <t>リクジョウ</t>
    </rPh>
    <rPh sb="4" eb="5">
      <t>コウ</t>
    </rPh>
    <phoneticPr fontId="5"/>
  </si>
  <si>
    <t>生年</t>
    <rPh sb="0" eb="2">
      <t>セイネン</t>
    </rPh>
    <phoneticPr fontId="5"/>
  </si>
  <si>
    <t>月</t>
    <rPh sb="0" eb="1">
      <t>ガツ</t>
    </rPh>
    <phoneticPr fontId="5"/>
  </si>
  <si>
    <t>日</t>
    <rPh sb="0" eb="1">
      <t>ヒ</t>
    </rPh>
    <phoneticPr fontId="5"/>
  </si>
  <si>
    <t>エミリー</t>
    <phoneticPr fontId="5"/>
  </si>
  <si>
    <t>USA</t>
    <phoneticPr fontId="5"/>
  </si>
  <si>
    <t>東京陸上高</t>
    <rPh sb="0" eb="2">
      <t>トウキョウ</t>
    </rPh>
    <rPh sb="2" eb="3">
      <t>リク</t>
    </rPh>
    <rPh sb="3" eb="4">
      <t>ジョウ</t>
    </rPh>
    <rPh sb="4" eb="5">
      <t>コウ</t>
    </rPh>
    <phoneticPr fontId="5"/>
  </si>
  <si>
    <t>2005/4/2～2006/4/1</t>
    <phoneticPr fontId="5"/>
  </si>
  <si>
    <t>01</t>
  </si>
  <si>
    <t>01</t>
    <phoneticPr fontId="5"/>
  </si>
  <si>
    <t>02</t>
  </si>
  <si>
    <t>02</t>
    <phoneticPr fontId="5"/>
  </si>
  <si>
    <t>03</t>
  </si>
  <si>
    <t>04</t>
  </si>
  <si>
    <t>05</t>
  </si>
  <si>
    <t>06</t>
  </si>
  <si>
    <t>07</t>
  </si>
  <si>
    <t>08</t>
  </si>
  <si>
    <t>09</t>
  </si>
  <si>
    <t>03</t>
    <phoneticPr fontId="5"/>
  </si>
  <si>
    <t>04</t>
    <phoneticPr fontId="5"/>
  </si>
  <si>
    <t>中1：</t>
    <rPh sb="0" eb="1">
      <t>チュウ</t>
    </rPh>
    <phoneticPr fontId="5"/>
  </si>
  <si>
    <t>中2：</t>
    <rPh sb="0" eb="1">
      <t>チュウ</t>
    </rPh>
    <phoneticPr fontId="5"/>
  </si>
  <si>
    <t>中3：</t>
    <rPh sb="0" eb="1">
      <t>チュウ</t>
    </rPh>
    <phoneticPr fontId="5"/>
  </si>
  <si>
    <t>高1：</t>
    <rPh sb="0" eb="1">
      <t>コウ</t>
    </rPh>
    <phoneticPr fontId="5"/>
  </si>
  <si>
    <t>高2：</t>
    <rPh sb="0" eb="1">
      <t>コウ</t>
    </rPh>
    <phoneticPr fontId="5"/>
  </si>
  <si>
    <t>高3：</t>
    <rPh sb="0" eb="1">
      <t>コウ</t>
    </rPh>
    <phoneticPr fontId="5"/>
  </si>
  <si>
    <t>エントリー料金</t>
    <rPh sb="5" eb="7">
      <t>リョウキン</t>
    </rPh>
    <phoneticPr fontId="5"/>
  </si>
  <si>
    <t>ローマ字(姓)</t>
    <rPh sb="3" eb="4">
      <t>ジ</t>
    </rPh>
    <rPh sb="5" eb="6">
      <t>セイ</t>
    </rPh>
    <phoneticPr fontId="5"/>
  </si>
  <si>
    <t>ローマ字(名)</t>
    <rPh sb="3" eb="4">
      <t>ジ</t>
    </rPh>
    <rPh sb="5" eb="6">
      <t>メイ</t>
    </rPh>
    <phoneticPr fontId="5"/>
  </si>
  <si>
    <t>RIKUJO</t>
    <phoneticPr fontId="5"/>
  </si>
  <si>
    <t>Taro</t>
    <phoneticPr fontId="5"/>
  </si>
  <si>
    <t>Emily</t>
    <phoneticPr fontId="5"/>
  </si>
  <si>
    <t>Hanako</t>
    <phoneticPr fontId="5"/>
  </si>
  <si>
    <t>Saburo</t>
    <phoneticPr fontId="5"/>
  </si>
  <si>
    <t>Siro</t>
    <phoneticPr fontId="5"/>
  </si>
  <si>
    <t>Ｉｃｈｉｒｏ</t>
    <phoneticPr fontId="5"/>
  </si>
  <si>
    <t>Ｊｉｒｏ</t>
    <phoneticPr fontId="5"/>
  </si>
  <si>
    <t>種目数：一般・大学</t>
    <rPh sb="0" eb="2">
      <t>シュモク</t>
    </rPh>
    <rPh sb="2" eb="3">
      <t>スウ</t>
    </rPh>
    <rPh sb="4" eb="6">
      <t>イッパン</t>
    </rPh>
    <rPh sb="7" eb="9">
      <t>ダイガク</t>
    </rPh>
    <phoneticPr fontId="5"/>
  </si>
  <si>
    <t>種目数：中学・高校</t>
    <rPh sb="0" eb="2">
      <t>シュモク</t>
    </rPh>
    <rPh sb="2" eb="3">
      <t>スウ</t>
    </rPh>
    <rPh sb="4" eb="6">
      <t>チュウガク</t>
    </rPh>
    <rPh sb="7" eb="9">
      <t>コウコウ</t>
    </rPh>
    <phoneticPr fontId="5"/>
  </si>
  <si>
    <t>種目</t>
    <rPh sb="0" eb="2">
      <t>シュモク</t>
    </rPh>
    <phoneticPr fontId="5"/>
  </si>
  <si>
    <r>
      <t>※　申込後に内容に間違いがあった場合には、</t>
    </r>
    <r>
      <rPr>
        <b/>
        <u/>
        <sz val="11"/>
        <color theme="1"/>
        <rFont val="ＭＳ Ｐゴシック"/>
        <family val="3"/>
        <charset val="128"/>
      </rPr>
      <t>必ず申込期間内</t>
    </r>
    <r>
      <rPr>
        <sz val="11"/>
        <color theme="1"/>
        <rFont val="ＭＳ Ｐゴシック"/>
        <family val="3"/>
        <charset val="128"/>
      </rPr>
      <t>に修正したシートを再送して下さい。（その際、件名は「再送」としてください。）</t>
    </r>
    <rPh sb="2" eb="4">
      <t>モウシコミ</t>
    </rPh>
    <rPh sb="4" eb="5">
      <t>ゴ</t>
    </rPh>
    <rPh sb="6" eb="8">
      <t>ナイヨウ</t>
    </rPh>
    <rPh sb="9" eb="11">
      <t>マチガ</t>
    </rPh>
    <rPh sb="16" eb="18">
      <t>バアイ</t>
    </rPh>
    <rPh sb="21" eb="22">
      <t>カナラ</t>
    </rPh>
    <rPh sb="23" eb="25">
      <t>モウシコミ</t>
    </rPh>
    <rPh sb="25" eb="27">
      <t>キカン</t>
    </rPh>
    <rPh sb="27" eb="28">
      <t>ナイ</t>
    </rPh>
    <rPh sb="29" eb="31">
      <t>シュウセイ</t>
    </rPh>
    <rPh sb="37" eb="39">
      <t>サイソウ</t>
    </rPh>
    <rPh sb="41" eb="42">
      <t>クダ</t>
    </rPh>
    <rPh sb="48" eb="49">
      <t>サイ</t>
    </rPh>
    <rPh sb="50" eb="52">
      <t>ケンメイ</t>
    </rPh>
    <rPh sb="54" eb="56">
      <t>サイソウ</t>
    </rPh>
    <phoneticPr fontId="5"/>
  </si>
  <si>
    <t>2006/4/2～2007/4/1</t>
    <phoneticPr fontId="5"/>
  </si>
  <si>
    <t>←自動演算が入っています。</t>
    <rPh sb="1" eb="3">
      <t>ジドウ</t>
    </rPh>
    <rPh sb="3" eb="5">
      <t>エンザン</t>
    </rPh>
    <rPh sb="6" eb="7">
      <t>ハイ</t>
    </rPh>
    <phoneticPr fontId="5"/>
  </si>
  <si>
    <t>東陸AC</t>
    <rPh sb="0" eb="1">
      <t>トウ</t>
    </rPh>
    <rPh sb="1" eb="2">
      <t>リク</t>
    </rPh>
    <phoneticPr fontId="5"/>
  </si>
  <si>
    <t>東陸太郎</t>
    <rPh sb="0" eb="1">
      <t>トウ</t>
    </rPh>
    <rPh sb="1" eb="2">
      <t>リク</t>
    </rPh>
    <rPh sb="2" eb="4">
      <t>タロウ</t>
    </rPh>
    <phoneticPr fontId="5"/>
  </si>
  <si>
    <t>東陸太郎</t>
    <rPh sb="0" eb="4">
      <t>トウリクタロウ</t>
    </rPh>
    <phoneticPr fontId="5"/>
  </si>
  <si>
    <t>東京陸上競技協会AC</t>
    <rPh sb="0" eb="8">
      <t>トウキョウリクジョウキョウギキョウカイ</t>
    </rPh>
    <phoneticPr fontId="5"/>
  </si>
  <si>
    <t>entry@toriku.or.jp</t>
    <phoneticPr fontId="5"/>
  </si>
  <si>
    <t>（※送信前に、再度内容を確認してください。入力ミスが多くなっています。</t>
    <rPh sb="2" eb="5">
      <t>ソウシンマエ</t>
    </rPh>
    <rPh sb="7" eb="9">
      <t>サイド</t>
    </rPh>
    <rPh sb="9" eb="11">
      <t>ナイヨウ</t>
    </rPh>
    <rPh sb="12" eb="14">
      <t>カクニン</t>
    </rPh>
    <rPh sb="21" eb="23">
      <t>ニュウリョク</t>
    </rPh>
    <rPh sb="26" eb="27">
      <t>オオ</t>
    </rPh>
    <phoneticPr fontId="5"/>
  </si>
  <si>
    <t>85</t>
    <phoneticPr fontId="5"/>
  </si>
  <si>
    <t>29</t>
  </si>
  <si>
    <t>　　　　（公財）東京陸上競技協会申込規約・大会要項に同意して申し込みます。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5">
      <t>タイカイヨウコウ</t>
    </rPh>
    <rPh sb="26" eb="28">
      <t>ドウイ</t>
    </rPh>
    <rPh sb="30" eb="31">
      <t>モウ</t>
    </rPh>
    <rPh sb="32" eb="33">
      <t>コ</t>
    </rPh>
    <phoneticPr fontId="5"/>
  </si>
  <si>
    <t>※　団体で1枚使用してください。男女に分ける必要はありません。枠が足りない場合は別名で保存し使用してください。</t>
    <rPh sb="2" eb="4">
      <t>ダンタイ</t>
    </rPh>
    <rPh sb="6" eb="7">
      <t>マイ</t>
    </rPh>
    <rPh sb="7" eb="9">
      <t>シヨウ</t>
    </rPh>
    <rPh sb="16" eb="18">
      <t>ダンジョ</t>
    </rPh>
    <rPh sb="19" eb="20">
      <t>ワ</t>
    </rPh>
    <rPh sb="22" eb="24">
      <t>ヒツヨウ</t>
    </rPh>
    <rPh sb="31" eb="32">
      <t>ワク</t>
    </rPh>
    <rPh sb="33" eb="34">
      <t>タ</t>
    </rPh>
    <rPh sb="37" eb="39">
      <t>バアイ</t>
    </rPh>
    <rPh sb="40" eb="42">
      <t>ベツメイ</t>
    </rPh>
    <rPh sb="43" eb="45">
      <t>ホゾン</t>
    </rPh>
    <rPh sb="46" eb="48">
      <t>シヨウ</t>
    </rPh>
    <phoneticPr fontId="5"/>
  </si>
  <si>
    <t>　（セルの追加等された場合自動演算等反映されません。）</t>
    <phoneticPr fontId="5"/>
  </si>
  <si>
    <r>
      <t>１　このファイルのシート（出場選手申込書）に団体名、申込責任者名、必要事項を</t>
    </r>
    <r>
      <rPr>
        <sz val="12"/>
        <color rgb="FFFF0000"/>
        <rFont val="HGS創英角ｺﾞｼｯｸUB"/>
        <family val="3"/>
        <charset val="128"/>
      </rPr>
      <t>すべて</t>
    </r>
    <r>
      <rPr>
        <sz val="12"/>
        <color theme="1"/>
        <rFont val="ＭＳ Ｐゴシック"/>
        <family val="3"/>
        <charset val="128"/>
      </rPr>
      <t>記入後、一旦所属名（略称）をつけて保存してください。</t>
    </r>
    <rPh sb="13" eb="15">
      <t>シュツジョウ</t>
    </rPh>
    <rPh sb="15" eb="17">
      <t>センシュ</t>
    </rPh>
    <rPh sb="17" eb="20">
      <t>モウシコミショ</t>
    </rPh>
    <rPh sb="22" eb="24">
      <t>ダンタイ</t>
    </rPh>
    <rPh sb="24" eb="25">
      <t>メイ</t>
    </rPh>
    <rPh sb="26" eb="27">
      <t>モウ</t>
    </rPh>
    <rPh sb="27" eb="28">
      <t>コ</t>
    </rPh>
    <rPh sb="28" eb="31">
      <t>セキニンシャ</t>
    </rPh>
    <rPh sb="31" eb="32">
      <t>メイ</t>
    </rPh>
    <rPh sb="47" eb="49">
      <t>ショゾク</t>
    </rPh>
    <rPh sb="49" eb="50">
      <t>メイ</t>
    </rPh>
    <rPh sb="51" eb="53">
      <t>リャクショウ</t>
    </rPh>
    <phoneticPr fontId="5"/>
  </si>
  <si>
    <r>
      <t>４　大会要項を</t>
    </r>
    <r>
      <rPr>
        <b/>
        <sz val="12"/>
        <color rgb="FFFF0000"/>
        <rFont val="ＭＳ Ｐゴシック"/>
        <family val="3"/>
        <charset val="128"/>
      </rPr>
      <t>必ず</t>
    </r>
    <r>
      <rPr>
        <sz val="12"/>
        <color theme="1"/>
        <rFont val="ＭＳ Ｐゴシック"/>
        <family val="3"/>
        <charset val="128"/>
      </rPr>
      <t>お読みください。（入力間違いなどにて訂正再送願いが多くあります）</t>
    </r>
    <rPh sb="2" eb="4">
      <t>タイカイ</t>
    </rPh>
    <rPh sb="4" eb="6">
      <t>ヨウコウ</t>
    </rPh>
    <rPh sb="7" eb="8">
      <t>カナラ</t>
    </rPh>
    <rPh sb="10" eb="11">
      <t>ヨ</t>
    </rPh>
    <rPh sb="18" eb="20">
      <t>ニュウリョク</t>
    </rPh>
    <rPh sb="20" eb="22">
      <t>マチガ</t>
    </rPh>
    <rPh sb="27" eb="29">
      <t>テイセイ</t>
    </rPh>
    <rPh sb="29" eb="31">
      <t>サイソウ</t>
    </rPh>
    <rPh sb="31" eb="32">
      <t>ネガ</t>
    </rPh>
    <rPh sb="34" eb="35">
      <t>オオ</t>
    </rPh>
    <phoneticPr fontId="5"/>
  </si>
  <si>
    <t>2007/4/2～2008/4/1</t>
    <phoneticPr fontId="5"/>
  </si>
  <si>
    <t>分</t>
    <rPh sb="0" eb="1">
      <t>フン</t>
    </rPh>
    <phoneticPr fontId="5"/>
  </si>
  <si>
    <t>m</t>
    <phoneticPr fontId="5"/>
  </si>
  <si>
    <t>ｃｍ</t>
    <phoneticPr fontId="5"/>
  </si>
  <si>
    <t>払込期限</t>
    <rPh sb="0" eb="2">
      <t>ハライコミ</t>
    </rPh>
    <rPh sb="2" eb="4">
      <t>キゲン</t>
    </rPh>
    <phoneticPr fontId="5"/>
  </si>
  <si>
    <t>東郁凛</t>
    <rPh sb="0" eb="1">
      <t>トウ</t>
    </rPh>
    <rPh sb="1" eb="2">
      <t>イク</t>
    </rPh>
    <rPh sb="2" eb="3">
      <t>リン</t>
    </rPh>
    <phoneticPr fontId="5"/>
  </si>
  <si>
    <t>資格記録</t>
    <rPh sb="0" eb="4">
      <t>シカクキロク</t>
    </rPh>
    <phoneticPr fontId="5"/>
  </si>
  <si>
    <t>20</t>
    <phoneticPr fontId="5"/>
  </si>
  <si>
    <t>15</t>
    <phoneticPr fontId="5"/>
  </si>
  <si>
    <t>00</t>
    <phoneticPr fontId="5"/>
  </si>
  <si>
    <t>45</t>
    <phoneticPr fontId="5"/>
  </si>
  <si>
    <t>09</t>
    <phoneticPr fontId="5"/>
  </si>
  <si>
    <t>↑ここから右側には選択項目の入力データがありますので編集しないで下さい。</t>
    <rPh sb="5" eb="7">
      <t>ミギガワ</t>
    </rPh>
    <rPh sb="9" eb="11">
      <t>センタク</t>
    </rPh>
    <rPh sb="11" eb="13">
      <t>コウモク</t>
    </rPh>
    <rPh sb="14" eb="16">
      <t>ニュウリョク</t>
    </rPh>
    <rPh sb="26" eb="28">
      <t>ヘンシュウ</t>
    </rPh>
    <rPh sb="32" eb="33">
      <t>クダ</t>
    </rPh>
    <phoneticPr fontId="5"/>
  </si>
  <si>
    <t>時</t>
    <rPh sb="0" eb="1">
      <t>ジ</t>
    </rPh>
    <phoneticPr fontId="5"/>
  </si>
  <si>
    <t>秒</t>
    <rPh sb="0" eb="1">
      <t>ビョウ</t>
    </rPh>
    <phoneticPr fontId="5"/>
  </si>
  <si>
    <t>　　（自動返信が返ってこない場合には、東京陸上競技協会までお電話ください。　TEL:03-6261-5280　）</t>
    <rPh sb="3" eb="5">
      <t>ジドウ</t>
    </rPh>
    <rPh sb="5" eb="7">
      <t>ヘンシン</t>
    </rPh>
    <rPh sb="8" eb="9">
      <t>カエ</t>
    </rPh>
    <rPh sb="14" eb="16">
      <t>バアイ</t>
    </rPh>
    <rPh sb="19" eb="21">
      <t>トウキョウ</t>
    </rPh>
    <rPh sb="21" eb="23">
      <t>リクジョウ</t>
    </rPh>
    <rPh sb="23" eb="25">
      <t>キョウギ</t>
    </rPh>
    <rPh sb="25" eb="27">
      <t>キョウカイ</t>
    </rPh>
    <rPh sb="30" eb="32">
      <t>デンワ</t>
    </rPh>
    <phoneticPr fontId="5"/>
  </si>
  <si>
    <t>東京都千代田区飯田橋３－３－７</t>
    <rPh sb="3" eb="7">
      <t>チヨダク</t>
    </rPh>
    <rPh sb="7" eb="10">
      <t>イイダバシ</t>
    </rPh>
    <phoneticPr fontId="5"/>
  </si>
  <si>
    <t>０３－６２６１－５２８０</t>
    <phoneticPr fontId="5"/>
  </si>
  <si>
    <t>大学・一般20ｋｍ競歩　パーソナル給水所使用時　チーム役員名</t>
    <rPh sb="0" eb="2">
      <t>ダイガク</t>
    </rPh>
    <rPh sb="3" eb="5">
      <t>イッパン</t>
    </rPh>
    <rPh sb="9" eb="11">
      <t>キョウホ</t>
    </rPh>
    <rPh sb="17" eb="19">
      <t>キュウスイ</t>
    </rPh>
    <rPh sb="19" eb="20">
      <t>ショ</t>
    </rPh>
    <rPh sb="20" eb="22">
      <t>シヨウ</t>
    </rPh>
    <rPh sb="22" eb="23">
      <t>ジ</t>
    </rPh>
    <rPh sb="27" eb="29">
      <t>ヤクイン</t>
    </rPh>
    <rPh sb="29" eb="30">
      <t>メイ</t>
    </rPh>
    <phoneticPr fontId="5"/>
  </si>
  <si>
    <t>2008/4/2～2009/4/1</t>
    <phoneticPr fontId="5"/>
  </si>
  <si>
    <t xml:space="preserve">50歳以上・一般・大学 </t>
    <rPh sb="2" eb="5">
      <t>サイイジョウ</t>
    </rPh>
    <rPh sb="6" eb="8">
      <t>イッパン</t>
    </rPh>
    <rPh sb="9" eb="11">
      <t>ダイガク</t>
    </rPh>
    <phoneticPr fontId="5"/>
  </si>
  <si>
    <t>生年</t>
    <rPh sb="0" eb="1">
      <t>セイ</t>
    </rPh>
    <rPh sb="1" eb="2">
      <t>トシ</t>
    </rPh>
    <phoneticPr fontId="5"/>
  </si>
  <si>
    <t>11/21まで</t>
    <phoneticPr fontId="5"/>
  </si>
  <si>
    <t>： 3300円</t>
    <phoneticPr fontId="5"/>
  </si>
  <si>
    <t>： 2200円</t>
    <rPh sb="6" eb="7">
      <t>エン</t>
    </rPh>
    <phoneticPr fontId="5"/>
  </si>
  <si>
    <r>
      <t>３　</t>
    </r>
    <r>
      <rPr>
        <b/>
        <u/>
        <sz val="12"/>
        <color theme="1"/>
        <rFont val="ＭＳ Ｐゴシック"/>
        <family val="3"/>
        <charset val="128"/>
      </rPr>
      <t>大学・一般男子２０㎞競歩</t>
    </r>
    <r>
      <rPr>
        <sz val="12"/>
        <color theme="1"/>
        <rFont val="ＭＳ Ｐゴシック"/>
        <family val="3"/>
        <charset val="128"/>
      </rPr>
      <t>では</t>
    </r>
    <r>
      <rPr>
        <b/>
        <sz val="12"/>
        <color theme="1"/>
        <rFont val="ＭＳ Ｐゴシック"/>
        <family val="3"/>
        <charset val="128"/>
      </rPr>
      <t>パーソナル給水所</t>
    </r>
    <r>
      <rPr>
        <sz val="12"/>
        <color theme="1"/>
        <rFont val="ＭＳ Ｐゴシック"/>
        <family val="3"/>
        <charset val="128"/>
      </rPr>
      <t>を設置します。</t>
    </r>
    <r>
      <rPr>
        <u/>
        <sz val="12"/>
        <color theme="1"/>
        <rFont val="ＭＳ Ｐゴシック"/>
        <family val="3"/>
        <charset val="128"/>
      </rPr>
      <t>希望する団体は</t>
    </r>
    <r>
      <rPr>
        <u/>
        <sz val="12"/>
        <color rgb="FFFF0000"/>
        <rFont val="ＭＳ Ｐゴシック"/>
        <family val="3"/>
        <charset val="128"/>
      </rPr>
      <t>灰色のセル部分に必要事項</t>
    </r>
    <r>
      <rPr>
        <u/>
        <sz val="12"/>
        <color theme="1"/>
        <rFont val="ＭＳ Ｐゴシック"/>
        <family val="3"/>
        <charset val="128"/>
      </rPr>
      <t>を入力してください。</t>
    </r>
    <rPh sb="2" eb="4">
      <t>ダイガク</t>
    </rPh>
    <rPh sb="5" eb="7">
      <t>イッパン</t>
    </rPh>
    <rPh sb="7" eb="9">
      <t>ダンシ</t>
    </rPh>
    <rPh sb="12" eb="14">
      <t>キョウホ</t>
    </rPh>
    <rPh sb="21" eb="23">
      <t>キュウスイ</t>
    </rPh>
    <rPh sb="23" eb="24">
      <t>ジョ</t>
    </rPh>
    <rPh sb="25" eb="27">
      <t>セッチ</t>
    </rPh>
    <rPh sb="31" eb="33">
      <t>キボウ</t>
    </rPh>
    <rPh sb="35" eb="37">
      <t>ダンタイ</t>
    </rPh>
    <rPh sb="38" eb="40">
      <t>ハイイロ</t>
    </rPh>
    <rPh sb="43" eb="45">
      <t>ブブン</t>
    </rPh>
    <rPh sb="46" eb="48">
      <t>ヒツヨウ</t>
    </rPh>
    <rPh sb="48" eb="50">
      <t>ジコウ</t>
    </rPh>
    <rPh sb="51" eb="53">
      <t>ニュウリョク</t>
    </rPh>
    <phoneticPr fontId="5"/>
  </si>
  <si>
    <t>国籍</t>
    <rPh sb="0" eb="2">
      <t>コクセキ</t>
    </rPh>
    <phoneticPr fontId="5"/>
  </si>
  <si>
    <t>都道府県</t>
    <rPh sb="0" eb="4">
      <t>トドウフケン</t>
    </rPh>
    <phoneticPr fontId="5"/>
  </si>
  <si>
    <t>JPN</t>
  </si>
  <si>
    <t>JPN</t>
    <phoneticPr fontId="5"/>
  </si>
  <si>
    <t>USA</t>
  </si>
  <si>
    <t>GBR</t>
  </si>
  <si>
    <t>CHN</t>
  </si>
  <si>
    <t>HKG</t>
  </si>
  <si>
    <t>IND</t>
  </si>
  <si>
    <t>BRA</t>
  </si>
  <si>
    <t>PAK</t>
  </si>
  <si>
    <t>RUS</t>
  </si>
  <si>
    <t>MEX</t>
  </si>
  <si>
    <t>EGY</t>
  </si>
  <si>
    <t>ETH</t>
  </si>
  <si>
    <t>TUR</t>
  </si>
  <si>
    <t>THA</t>
  </si>
  <si>
    <t>FRA</t>
  </si>
  <si>
    <t>ITA</t>
  </si>
  <si>
    <t>KOR</t>
  </si>
  <si>
    <t>COL</t>
  </si>
  <si>
    <t>ESP</t>
  </si>
  <si>
    <t>ARG</t>
  </si>
  <si>
    <t>KEN</t>
  </si>
  <si>
    <t>POL</t>
  </si>
  <si>
    <t>CAN</t>
  </si>
  <si>
    <t>PER</t>
  </si>
  <si>
    <t>PRK</t>
  </si>
  <si>
    <t>GHA</t>
  </si>
  <si>
    <t>AUS</t>
  </si>
  <si>
    <t>ROU</t>
  </si>
  <si>
    <t>CMR</t>
  </si>
  <si>
    <t>CUB</t>
  </si>
  <si>
    <t>NZL</t>
  </si>
  <si>
    <t>11/24まで</t>
    <phoneticPr fontId="5"/>
  </si>
  <si>
    <t>20010/4/2～2011/4/1</t>
    <phoneticPr fontId="5"/>
  </si>
  <si>
    <t>2009/4/2～20010/4/1</t>
    <phoneticPr fontId="5"/>
  </si>
  <si>
    <t>TPE</t>
  </si>
  <si>
    <r>
      <t>第72回元旦競歩申込票　　申込期間：2023/11/6（月） 10:00 ～ 11/22(水) 17：00まで　【</t>
    </r>
    <r>
      <rPr>
        <b/>
        <sz val="18"/>
        <color rgb="FFFF0000"/>
        <rFont val="ＭＳ Ｐゴシック"/>
        <family val="3"/>
        <charset val="128"/>
      </rPr>
      <t>厳守！！</t>
    </r>
    <r>
      <rPr>
        <b/>
        <sz val="18"/>
        <rFont val="ＭＳ Ｐゴシック"/>
        <family val="3"/>
        <charset val="128"/>
      </rPr>
      <t>】</t>
    </r>
    <rPh sb="0" eb="1">
      <t>ダイ</t>
    </rPh>
    <rPh sb="3" eb="4">
      <t>カイ</t>
    </rPh>
    <rPh sb="4" eb="6">
      <t>ガンタン</t>
    </rPh>
    <rPh sb="6" eb="8">
      <t>キョウホ</t>
    </rPh>
    <rPh sb="8" eb="10">
      <t>モウシコミ</t>
    </rPh>
    <rPh sb="10" eb="11">
      <t>ヒョウ</t>
    </rPh>
    <rPh sb="28" eb="29">
      <t>ゲツ</t>
    </rPh>
    <rPh sb="45" eb="46">
      <t>スイ</t>
    </rPh>
    <phoneticPr fontId="5"/>
  </si>
  <si>
    <r>
      <t>第72回元旦競歩申込　</t>
    </r>
    <r>
      <rPr>
        <b/>
        <sz val="18"/>
        <color rgb="FFFF0000"/>
        <rFont val="ＭＳ Ｐゴシック"/>
        <family val="3"/>
        <charset val="128"/>
      </rPr>
      <t>注意事項</t>
    </r>
    <r>
      <rPr>
        <sz val="18"/>
        <rFont val="ＭＳ Ｐゴシック"/>
        <family val="3"/>
        <charset val="128"/>
      </rPr>
      <t>　　申込期間：2023/11/6（月） 10:00 ～ 11/22(水) 17：00まで　【厳守！！】</t>
    </r>
    <rPh sb="0" eb="1">
      <t>ダイ</t>
    </rPh>
    <rPh sb="3" eb="4">
      <t>カイ</t>
    </rPh>
    <rPh sb="4" eb="6">
      <t>ガンタン</t>
    </rPh>
    <rPh sb="6" eb="8">
      <t>キョウホ</t>
    </rPh>
    <rPh sb="8" eb="10">
      <t>モウシコミ</t>
    </rPh>
    <rPh sb="11" eb="15">
      <t>チュウイジコウ</t>
    </rPh>
    <rPh sb="17" eb="19">
      <t>モウシコミ</t>
    </rPh>
    <rPh sb="19" eb="21">
      <t>キカン</t>
    </rPh>
    <rPh sb="32" eb="33">
      <t>ゲツ</t>
    </rPh>
    <rPh sb="48" eb="51">
      <t>スイ</t>
    </rPh>
    <rPh sb="61" eb="63">
      <t>ゲンシュ</t>
    </rPh>
    <phoneticPr fontId="5"/>
  </si>
  <si>
    <r>
      <rPr>
        <sz val="12"/>
        <color theme="1"/>
        <rFont val="ＭＳ Ｐゴシック"/>
        <family val="3"/>
        <charset val="128"/>
      </rPr>
      <t>２　</t>
    </r>
    <r>
      <rPr>
        <b/>
        <sz val="12"/>
        <color theme="1"/>
        <rFont val="ＭＳ Ｐゴシック"/>
        <family val="3"/>
        <charset val="128"/>
      </rPr>
      <t>件名を「</t>
    </r>
    <r>
      <rPr>
        <b/>
        <sz val="12"/>
        <color rgb="FFFF0000"/>
        <rFont val="ＭＳ Ｐゴシック"/>
        <family val="3"/>
        <charset val="128"/>
      </rPr>
      <t>72元旦競歩</t>
    </r>
    <r>
      <rPr>
        <b/>
        <sz val="12"/>
        <color theme="1"/>
        <rFont val="ＭＳ Ｐゴシック"/>
        <family val="3"/>
        <charset val="128"/>
      </rPr>
      <t>」と入力して、</t>
    </r>
    <r>
      <rPr>
        <sz val="12"/>
        <color rgb="FFFF0000"/>
        <rFont val="HGSｺﾞｼｯｸE"/>
        <family val="3"/>
        <charset val="128"/>
      </rPr>
      <t>entry@toriku.or.jp</t>
    </r>
    <r>
      <rPr>
        <b/>
        <sz val="12"/>
        <color theme="1"/>
        <rFont val="ＭＳ Ｐゴシック"/>
        <family val="3"/>
        <charset val="128"/>
      </rPr>
      <t>　までこのファイルを添付して送信してください。</t>
    </r>
    <rPh sb="2" eb="4">
      <t>ケンメイ</t>
    </rPh>
    <rPh sb="8" eb="10">
      <t>ガンタン</t>
    </rPh>
    <rPh sb="10" eb="12">
      <t>キョウホ</t>
    </rPh>
    <rPh sb="14" eb="16">
      <t>ニュウリョク</t>
    </rPh>
    <rPh sb="47" eb="49">
      <t>テンプ</t>
    </rPh>
    <rPh sb="51" eb="53">
      <t>ソウシン</t>
    </rPh>
    <phoneticPr fontId="5"/>
  </si>
  <si>
    <t>2005</t>
    <phoneticPr fontId="5"/>
  </si>
  <si>
    <t>2007</t>
    <phoneticPr fontId="5"/>
  </si>
  <si>
    <t>2010</t>
    <phoneticPr fontId="5"/>
  </si>
  <si>
    <t>2011</t>
    <phoneticPr fontId="5"/>
  </si>
  <si>
    <r>
      <rPr>
        <b/>
        <u/>
        <sz val="9"/>
        <rFont val="ＭＳ Ｐゴシック"/>
        <family val="3"/>
        <charset val="128"/>
      </rPr>
      <t>大学・一般20ｋｍ競歩</t>
    </r>
    <r>
      <rPr>
        <sz val="9"/>
        <rFont val="ＭＳ Ｐゴシック"/>
        <family val="3"/>
        <charset val="128"/>
      </rPr>
      <t>　パーソナル給水所使用時　チーム役員名</t>
    </r>
    <rPh sb="0" eb="2">
      <t>ダイガク</t>
    </rPh>
    <rPh sb="3" eb="5">
      <t>イッパン</t>
    </rPh>
    <rPh sb="9" eb="11">
      <t>キョウホ</t>
    </rPh>
    <rPh sb="17" eb="19">
      <t>キュウスイ</t>
    </rPh>
    <rPh sb="19" eb="20">
      <t>ジョ</t>
    </rPh>
    <rPh sb="20" eb="22">
      <t>シヨウ</t>
    </rPh>
    <rPh sb="22" eb="23">
      <t>ジ</t>
    </rPh>
    <rPh sb="27" eb="29">
      <t>ヤクイン</t>
    </rPh>
    <rPh sb="29" eb="30">
      <t>メイ</t>
    </rPh>
    <phoneticPr fontId="5"/>
  </si>
  <si>
    <t>中学・高校生</t>
    <rPh sb="0" eb="1">
      <t>チュウ</t>
    </rPh>
    <rPh sb="1" eb="2">
      <t>ガク</t>
    </rPh>
    <rPh sb="3" eb="5">
      <t>コウコウ</t>
    </rPh>
    <rPh sb="5" eb="6">
      <t>セイ</t>
    </rPh>
    <phoneticPr fontId="5"/>
  </si>
  <si>
    <t>英字(姓)</t>
    <rPh sb="0" eb="2">
      <t>エイジ</t>
    </rPh>
    <rPh sb="1" eb="2">
      <t>ジ</t>
    </rPh>
    <rPh sb="3" eb="4">
      <t>セイ</t>
    </rPh>
    <phoneticPr fontId="5"/>
  </si>
  <si>
    <t>英字(名)</t>
    <rPh sb="0" eb="2">
      <t>エイジ</t>
    </rPh>
    <rPh sb="1" eb="2">
      <t>ジ</t>
    </rPh>
    <rPh sb="3" eb="4">
      <t>メイ</t>
    </rPh>
    <phoneticPr fontId="5"/>
  </si>
  <si>
    <r>
      <t>件名を「72元旦競歩」と入力して、</t>
    </r>
    <r>
      <rPr>
        <b/>
        <sz val="12"/>
        <color rgb="FF00B0F0"/>
        <rFont val="ＭＳ Ｐゴシック"/>
        <family val="3"/>
        <charset val="128"/>
      </rPr>
      <t>entry@toriku.or.jp</t>
    </r>
    <r>
      <rPr>
        <b/>
        <sz val="12"/>
        <color theme="1"/>
        <rFont val="ＭＳ Ｐゴシック"/>
        <family val="3"/>
        <charset val="128"/>
      </rPr>
      <t>　までこのファイルを添付して送信してください。</t>
    </r>
    <phoneticPr fontId="5"/>
  </si>
  <si>
    <t>国籍（WAコード）</t>
    <rPh sb="0" eb="2">
      <t>コクセキ</t>
    </rPh>
    <phoneticPr fontId="5"/>
  </si>
  <si>
    <t>MAS</t>
  </si>
  <si>
    <t>AFG</t>
  </si>
  <si>
    <t>AIA</t>
  </si>
  <si>
    <t>ALB</t>
  </si>
  <si>
    <t>ALG</t>
  </si>
  <si>
    <t>AND</t>
  </si>
  <si>
    <t>ANG</t>
  </si>
  <si>
    <t>ANT</t>
  </si>
  <si>
    <t>ARM</t>
  </si>
  <si>
    <t>ARU</t>
  </si>
  <si>
    <t>ASA</t>
  </si>
  <si>
    <t>AUT</t>
  </si>
  <si>
    <t>AZE</t>
  </si>
  <si>
    <t>BAH</t>
  </si>
  <si>
    <t>BAN</t>
  </si>
  <si>
    <t>BAR</t>
  </si>
  <si>
    <t>BDI</t>
  </si>
  <si>
    <t>BEL</t>
  </si>
  <si>
    <t>BEN</t>
  </si>
  <si>
    <t>BER</t>
  </si>
  <si>
    <t>BHU</t>
  </si>
  <si>
    <t>BIH</t>
  </si>
  <si>
    <t>BIZ</t>
  </si>
  <si>
    <t>BLR</t>
  </si>
  <si>
    <t>BOL</t>
  </si>
  <si>
    <t>BOT</t>
  </si>
  <si>
    <t>BRN</t>
  </si>
  <si>
    <t>BRU</t>
  </si>
  <si>
    <t>BUL</t>
  </si>
  <si>
    <t>BUR</t>
  </si>
  <si>
    <t>CAF</t>
  </si>
  <si>
    <t>CAM</t>
  </si>
  <si>
    <t>CAY</t>
  </si>
  <si>
    <t>CGO</t>
  </si>
  <si>
    <t>CHA</t>
  </si>
  <si>
    <t>CHI</t>
  </si>
  <si>
    <t>CIV</t>
  </si>
  <si>
    <t>COD</t>
  </si>
  <si>
    <t>COK</t>
  </si>
  <si>
    <t>COM</t>
  </si>
  <si>
    <t>CPV</t>
  </si>
  <si>
    <t>CRC</t>
  </si>
  <si>
    <t>CRO</t>
  </si>
  <si>
    <t>CYP</t>
  </si>
  <si>
    <t>CZE</t>
  </si>
  <si>
    <t>DEN</t>
  </si>
  <si>
    <t>DJI</t>
  </si>
  <si>
    <t>DMA</t>
  </si>
  <si>
    <t>DOM</t>
  </si>
  <si>
    <t>ECU</t>
  </si>
  <si>
    <t>ERI</t>
  </si>
  <si>
    <t>ESA</t>
  </si>
  <si>
    <t>EST</t>
  </si>
  <si>
    <t>FIJ</t>
  </si>
  <si>
    <t>FIN</t>
  </si>
  <si>
    <t>FSM</t>
  </si>
  <si>
    <t>GAB</t>
  </si>
  <si>
    <t>GAM</t>
  </si>
  <si>
    <t>GBS</t>
  </si>
  <si>
    <t>GEO</t>
  </si>
  <si>
    <t>GEQ</t>
  </si>
  <si>
    <t>GER</t>
  </si>
  <si>
    <t>GIB</t>
  </si>
  <si>
    <t>GRE</t>
  </si>
  <si>
    <t>GRN</t>
  </si>
  <si>
    <t>GUA</t>
  </si>
  <si>
    <t>GUI</t>
  </si>
  <si>
    <t>GUM</t>
  </si>
  <si>
    <t>GUY</t>
  </si>
  <si>
    <t>HAI</t>
  </si>
  <si>
    <t>HON</t>
  </si>
  <si>
    <t>HUN</t>
  </si>
  <si>
    <t>INA</t>
  </si>
  <si>
    <t>IRI</t>
  </si>
  <si>
    <t>IRL</t>
  </si>
  <si>
    <t>IRQ</t>
  </si>
  <si>
    <t>ISL</t>
  </si>
  <si>
    <t>ISR</t>
  </si>
  <si>
    <t>ISV</t>
  </si>
  <si>
    <t>IVB</t>
  </si>
  <si>
    <t>JAM</t>
  </si>
  <si>
    <t>JOR</t>
  </si>
  <si>
    <t>KAZ</t>
  </si>
  <si>
    <t>KGZ</t>
  </si>
  <si>
    <t>KIR</t>
  </si>
  <si>
    <t>KOS</t>
  </si>
  <si>
    <t>KSA</t>
  </si>
  <si>
    <t>KUW</t>
  </si>
  <si>
    <t>LAO</t>
  </si>
  <si>
    <t>LAT</t>
  </si>
  <si>
    <t>LBA</t>
  </si>
  <si>
    <t>LBN</t>
  </si>
  <si>
    <t>LBR</t>
  </si>
  <si>
    <t>LCA</t>
  </si>
  <si>
    <t>LES</t>
  </si>
  <si>
    <t>LIE</t>
  </si>
  <si>
    <t>LTU</t>
  </si>
  <si>
    <t>LUX</t>
  </si>
  <si>
    <t>MAC</t>
  </si>
  <si>
    <t>MAD</t>
  </si>
  <si>
    <t>MAR</t>
  </si>
  <si>
    <t>MAW</t>
  </si>
  <si>
    <t>MDA</t>
  </si>
  <si>
    <t>MDV</t>
  </si>
  <si>
    <t>MGL</t>
  </si>
  <si>
    <t>MHL</t>
  </si>
  <si>
    <t>MKD</t>
  </si>
  <si>
    <t>MLI</t>
  </si>
  <si>
    <t>MLT</t>
  </si>
  <si>
    <t>MNE</t>
  </si>
  <si>
    <t>MNT</t>
  </si>
  <si>
    <t>MON</t>
  </si>
  <si>
    <t>MOZ</t>
  </si>
  <si>
    <t>MRI</t>
  </si>
  <si>
    <t>MTN</t>
  </si>
  <si>
    <t>MYA</t>
  </si>
  <si>
    <t>NAM</t>
  </si>
  <si>
    <t>NCA</t>
  </si>
  <si>
    <t>NED</t>
  </si>
  <si>
    <t>NEP</t>
  </si>
  <si>
    <t>NFI</t>
  </si>
  <si>
    <t>NGR</t>
  </si>
  <si>
    <t>NIG</t>
  </si>
  <si>
    <t>NMI</t>
  </si>
  <si>
    <t>NOR</t>
  </si>
  <si>
    <t>NRU</t>
  </si>
  <si>
    <t>OMA</t>
  </si>
  <si>
    <t>PAN</t>
  </si>
  <si>
    <t>PAR</t>
  </si>
  <si>
    <t>PHI</t>
  </si>
  <si>
    <t>PLE</t>
  </si>
  <si>
    <t>PLW</t>
  </si>
  <si>
    <t>PNG</t>
  </si>
  <si>
    <t>POR</t>
  </si>
  <si>
    <t>PUR</t>
  </si>
  <si>
    <t>PYF</t>
  </si>
  <si>
    <t>QAT</t>
  </si>
  <si>
    <t>RSA</t>
  </si>
  <si>
    <t>RWA</t>
  </si>
  <si>
    <t>SAM</t>
  </si>
  <si>
    <t>SEN</t>
  </si>
  <si>
    <t>SEY</t>
  </si>
  <si>
    <t>SGP</t>
  </si>
  <si>
    <t>SKN</t>
  </si>
  <si>
    <t>SLE</t>
  </si>
  <si>
    <t>SLO</t>
  </si>
  <si>
    <t>SMR</t>
  </si>
  <si>
    <t>SOL</t>
  </si>
  <si>
    <t>SOM</t>
  </si>
  <si>
    <t>SRB</t>
  </si>
  <si>
    <t>SRI</t>
  </si>
  <si>
    <t>SSD</t>
  </si>
  <si>
    <t>STP</t>
  </si>
  <si>
    <t>SUD</t>
  </si>
  <si>
    <t>SUI</t>
  </si>
  <si>
    <t>SUR</t>
  </si>
  <si>
    <t>SVK</t>
  </si>
  <si>
    <t>SWE</t>
  </si>
  <si>
    <t>SWZ</t>
  </si>
  <si>
    <t>SYR</t>
  </si>
  <si>
    <t>TAN</t>
  </si>
  <si>
    <t>TGA</t>
  </si>
  <si>
    <t>TJK</t>
  </si>
  <si>
    <t>TKM</t>
  </si>
  <si>
    <t>TKS</t>
  </si>
  <si>
    <t>TLS</t>
  </si>
  <si>
    <t>TOG</t>
  </si>
  <si>
    <t>TTO</t>
  </si>
  <si>
    <t>TUN</t>
  </si>
  <si>
    <t>TUV</t>
  </si>
  <si>
    <t>UAE</t>
  </si>
  <si>
    <t>UGA</t>
  </si>
  <si>
    <t>UKR</t>
  </si>
  <si>
    <t>URU</t>
  </si>
  <si>
    <t>UZB</t>
  </si>
  <si>
    <t>VAN</t>
  </si>
  <si>
    <t>VEN</t>
  </si>
  <si>
    <t>VIE</t>
  </si>
  <si>
    <t>VIN</t>
  </si>
  <si>
    <t>YEM</t>
  </si>
  <si>
    <t>ZAM</t>
  </si>
  <si>
    <t>ZIM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</si>
</sst>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10"/>
      <name val="ＭＳ Ｐゴシック"/>
      <family val="3"/>
      <charset val="128"/>
    </font>
    <font>
      <b/>
      <sz val="14"/>
      <color indexed="10"/>
      <name val="ＭＳ Ｐゴシック"/>
      <family val="3"/>
      <charset val="128"/>
    </font>
    <font>
      <sz val="11"/>
      <color theme="1"/>
      <name val="ＭＳ Ｐゴシック"/>
      <family val="3"/>
      <charset val="128"/>
    </font>
    <font>
      <sz val="18"/>
      <name val="ＭＳ Ｐゴシック"/>
      <family val="3"/>
      <charset val="128"/>
    </font>
    <font>
      <b/>
      <sz val="14"/>
      <color theme="1"/>
      <name val="ＭＳ Ｐゴシック"/>
      <family val="3"/>
      <charset val="128"/>
    </font>
    <font>
      <b/>
      <u/>
      <sz val="11"/>
      <color theme="1"/>
      <name val="ＭＳ Ｐゴシック"/>
      <family val="3"/>
      <charset val="128"/>
    </font>
    <font>
      <sz val="11"/>
      <color rgb="FFFF0000"/>
      <name val="ＭＳ Ｐゴシック"/>
      <family val="3"/>
      <charset val="128"/>
    </font>
    <font>
      <sz val="14"/>
      <name val="ＭＳ Ｐゴシック"/>
      <family val="3"/>
      <charset val="128"/>
    </font>
    <font>
      <sz val="14"/>
      <color theme="1"/>
      <name val="ＭＳ Ｐゴシック"/>
      <family val="3"/>
      <charset val="128"/>
    </font>
    <font>
      <sz val="14"/>
      <color indexed="10"/>
      <name val="ＭＳ Ｐゴシック"/>
      <family val="3"/>
      <charset val="128"/>
    </font>
    <font>
      <b/>
      <sz val="10"/>
      <color rgb="FFFF0000"/>
      <name val="ＭＳ Ｐゴシック"/>
      <family val="3"/>
      <charset val="128"/>
    </font>
    <font>
      <b/>
      <sz val="18"/>
      <name val="ＭＳ Ｐゴシック"/>
      <family val="3"/>
      <charset val="128"/>
    </font>
    <font>
      <b/>
      <sz val="18"/>
      <color rgb="FFFF0000"/>
      <name val="ＭＳ Ｐゴシック"/>
      <family val="3"/>
      <charset val="128"/>
    </font>
    <font>
      <sz val="12"/>
      <color theme="1"/>
      <name val="ＭＳ Ｐゴシック"/>
      <family val="3"/>
      <charset val="128"/>
    </font>
    <font>
      <sz val="12"/>
      <color rgb="FFFF0000"/>
      <name val="HGS創英角ｺﾞｼｯｸUB"/>
      <family val="3"/>
      <charset val="128"/>
    </font>
    <font>
      <b/>
      <sz val="12"/>
      <color theme="1"/>
      <name val="ＭＳ Ｐゴシック"/>
      <family val="3"/>
      <charset val="128"/>
    </font>
    <font>
      <b/>
      <sz val="12"/>
      <color rgb="FFFF0000"/>
      <name val="ＭＳ Ｐゴシック"/>
      <family val="3"/>
      <charset val="128"/>
    </font>
    <font>
      <sz val="12"/>
      <color rgb="FFFF0000"/>
      <name val="HGSｺﾞｼｯｸE"/>
      <family val="3"/>
      <charset val="128"/>
    </font>
    <font>
      <u/>
      <sz val="12"/>
      <color theme="1"/>
      <name val="ＭＳ Ｐゴシック"/>
      <family val="3"/>
      <charset val="128"/>
    </font>
    <font>
      <u/>
      <sz val="12"/>
      <color rgb="FFFF0000"/>
      <name val="ＭＳ Ｐゴシック"/>
      <family val="3"/>
      <charset val="128"/>
    </font>
    <font>
      <sz val="10"/>
      <name val="ＭＳ Ｐゴシック"/>
      <family val="3"/>
      <charset val="128"/>
    </font>
    <font>
      <b/>
      <sz val="11"/>
      <color rgb="FFFF0000"/>
      <name val="ＭＳ Ｐゴシック"/>
      <family val="3"/>
      <charset val="128"/>
    </font>
    <font>
      <sz val="12"/>
      <name val="ＭＳ Ｐゴシック"/>
      <family val="3"/>
      <charset val="128"/>
    </font>
    <font>
      <sz val="9"/>
      <name val="ＭＳ Ｐゴシック"/>
      <family val="3"/>
      <charset val="128"/>
    </font>
    <font>
      <b/>
      <u/>
      <sz val="12"/>
      <color theme="1"/>
      <name val="ＭＳ Ｐゴシック"/>
      <family val="3"/>
      <charset val="128"/>
    </font>
    <font>
      <b/>
      <u/>
      <sz val="9"/>
      <name val="ＭＳ Ｐゴシック"/>
      <family val="3"/>
      <charset val="128"/>
    </font>
    <font>
      <b/>
      <sz val="12"/>
      <color rgb="FF00B0F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29">
    <xf numFmtId="0" fontId="0" fillId="0" borderId="0" xfId="0">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lignment vertical="center"/>
    </xf>
    <xf numFmtId="0" fontId="0" fillId="3" borderId="2" xfId="0" applyFill="1" applyBorder="1">
      <alignment vertical="center"/>
    </xf>
    <xf numFmtId="0" fontId="0" fillId="3" borderId="3" xfId="0" applyFill="1" applyBorder="1">
      <alignment vertical="center"/>
    </xf>
    <xf numFmtId="0" fontId="0" fillId="4" borderId="1" xfId="0" applyFill="1" applyBorder="1">
      <alignment vertical="center"/>
    </xf>
    <xf numFmtId="0" fontId="6" fillId="0" borderId="0" xfId="0" applyFont="1">
      <alignment vertical="center"/>
    </xf>
    <xf numFmtId="0" fontId="3" fillId="0" borderId="2" xfId="0" applyFont="1" applyBorder="1">
      <alignment vertical="center"/>
    </xf>
    <xf numFmtId="0" fontId="3" fillId="0" borderId="3" xfId="0" applyFont="1" applyBorder="1">
      <alignment vertical="center"/>
    </xf>
    <xf numFmtId="0" fontId="0" fillId="5" borderId="1" xfId="0" applyFill="1"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6" borderId="1" xfId="0" applyFill="1" applyBorder="1" applyAlignment="1">
      <alignment horizontal="center" vertical="center"/>
    </xf>
    <xf numFmtId="0" fontId="0" fillId="0" borderId="0" xfId="0" applyAlignment="1">
      <alignment horizontal="center" vertical="center"/>
    </xf>
    <xf numFmtId="49" fontId="0" fillId="0" borderId="1" xfId="0" applyNumberFormat="1" applyBorder="1">
      <alignment vertical="center"/>
    </xf>
    <xf numFmtId="0" fontId="0" fillId="7" borderId="1" xfId="0"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2" borderId="4" xfId="0" applyFill="1" applyBorder="1" applyAlignment="1">
      <alignment horizontal="center" vertical="center"/>
    </xf>
    <xf numFmtId="49" fontId="0" fillId="3" borderId="4" xfId="0" applyNumberFormat="1" applyFill="1" applyBorder="1">
      <alignment vertical="center"/>
    </xf>
    <xf numFmtId="0" fontId="0" fillId="2" borderId="7" xfId="0" applyFill="1" applyBorder="1" applyAlignment="1">
      <alignment horizontal="center" vertical="center"/>
    </xf>
    <xf numFmtId="49" fontId="0" fillId="3" borderId="7" xfId="0" applyNumberFormat="1" applyFill="1" applyBorder="1">
      <alignment vertical="center"/>
    </xf>
    <xf numFmtId="0" fontId="0" fillId="2" borderId="6" xfId="0" applyFill="1" applyBorder="1" applyAlignment="1">
      <alignment horizontal="center" vertical="center"/>
    </xf>
    <xf numFmtId="49" fontId="0" fillId="3" borderId="6" xfId="0" applyNumberFormat="1" applyFill="1" applyBorder="1">
      <alignment vertical="center"/>
    </xf>
    <xf numFmtId="0" fontId="0" fillId="4" borderId="1" xfId="0" applyFill="1" applyBorder="1" applyAlignment="1">
      <alignment horizontal="center" vertical="center"/>
    </xf>
    <xf numFmtId="49" fontId="0" fillId="0" borderId="4" xfId="0" applyNumberFormat="1" applyBorder="1">
      <alignment vertical="center"/>
    </xf>
    <xf numFmtId="49" fontId="0" fillId="0" borderId="0" xfId="0" applyNumberFormat="1">
      <alignment vertical="center"/>
    </xf>
    <xf numFmtId="0" fontId="0" fillId="8" borderId="1" xfId="0" applyFill="1" applyBorder="1">
      <alignment vertical="center"/>
    </xf>
    <xf numFmtId="0" fontId="0" fillId="9" borderId="1" xfId="0" applyFill="1" applyBorder="1" applyAlignment="1">
      <alignment horizontal="center" vertical="center"/>
    </xf>
    <xf numFmtId="0" fontId="0" fillId="9" borderId="1" xfId="0" applyFill="1" applyBorder="1">
      <alignment vertical="center"/>
    </xf>
    <xf numFmtId="49" fontId="0" fillId="0" borderId="1" xfId="0" applyNumberFormat="1" applyBorder="1" applyAlignment="1">
      <alignment horizontal="center" vertical="center"/>
    </xf>
    <xf numFmtId="0" fontId="0" fillId="0" borderId="13" xfId="0" applyBorder="1" applyAlignment="1">
      <alignment horizontal="righ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49" fontId="8" fillId="0" borderId="1" xfId="0" applyNumberFormat="1"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3" borderId="2" xfId="0" applyFont="1" applyFill="1" applyBorder="1">
      <alignment vertical="center"/>
    </xf>
    <xf numFmtId="0" fontId="8" fillId="3" borderId="3" xfId="0" applyFont="1" applyFill="1" applyBorder="1">
      <alignment vertical="center"/>
    </xf>
    <xf numFmtId="0" fontId="8" fillId="8" borderId="1" xfId="0" applyFont="1" applyFill="1" applyBorder="1">
      <alignment vertical="center"/>
    </xf>
    <xf numFmtId="49" fontId="8" fillId="3" borderId="7" xfId="0" applyNumberFormat="1" applyFont="1" applyFill="1" applyBorder="1">
      <alignment vertical="center"/>
    </xf>
    <xf numFmtId="49" fontId="8" fillId="3" borderId="6" xfId="0" applyNumberFormat="1" applyFont="1" applyFill="1" applyBorder="1">
      <alignment vertical="center"/>
    </xf>
    <xf numFmtId="49" fontId="8" fillId="3" borderId="4" xfId="0" applyNumberFormat="1" applyFont="1" applyFill="1" applyBorder="1">
      <alignment vertical="center"/>
    </xf>
    <xf numFmtId="0" fontId="8" fillId="9" borderId="1" xfId="0" applyFont="1" applyFill="1" applyBorder="1">
      <alignment vertical="center"/>
    </xf>
    <xf numFmtId="0" fontId="8" fillId="4" borderId="1" xfId="0" applyFont="1" applyFill="1" applyBorder="1">
      <alignment vertical="center"/>
    </xf>
    <xf numFmtId="0" fontId="8" fillId="0" borderId="1" xfId="0" applyFont="1" applyBorder="1">
      <alignment vertical="center"/>
    </xf>
    <xf numFmtId="0" fontId="8" fillId="5" borderId="1" xfId="0" applyFont="1" applyFill="1" applyBorder="1">
      <alignment vertical="center"/>
    </xf>
    <xf numFmtId="0" fontId="8" fillId="0" borderId="14" xfId="0" applyFont="1" applyBorder="1" applyAlignment="1">
      <alignment horizontal="center" vertical="center"/>
    </xf>
    <xf numFmtId="0" fontId="8" fillId="0" borderId="14" xfId="1" applyFont="1" applyBorder="1" applyAlignment="1" applyProtection="1">
      <alignment horizontal="center" vertical="center"/>
    </xf>
    <xf numFmtId="0" fontId="0" fillId="0" borderId="14" xfId="0" applyBorder="1" applyAlignment="1">
      <alignment horizontal="center" vertical="center"/>
    </xf>
    <xf numFmtId="0" fontId="0" fillId="0" borderId="12" xfId="0" applyBorder="1" applyAlignment="1">
      <alignment vertical="top" wrapText="1"/>
    </xf>
    <xf numFmtId="0" fontId="0" fillId="0" borderId="11" xfId="0" applyBorder="1" applyAlignment="1">
      <alignment vertical="top" wrapText="1"/>
    </xf>
    <xf numFmtId="0" fontId="12" fillId="0" borderId="0" xfId="0" applyFont="1" applyAlignment="1">
      <alignment horizontal="left" vertical="center"/>
    </xf>
    <xf numFmtId="0" fontId="0" fillId="0" borderId="0" xfId="0" applyAlignment="1">
      <alignment vertical="top" wrapText="1"/>
    </xf>
    <xf numFmtId="0" fontId="7"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13" fillId="0" borderId="0" xfId="0" applyFont="1">
      <alignment vertical="center"/>
    </xf>
    <xf numFmtId="0" fontId="16" fillId="0" borderId="0" xfId="0" applyFont="1">
      <alignment vertical="center"/>
    </xf>
    <xf numFmtId="0" fontId="0" fillId="0" borderId="4" xfId="0" applyBorder="1" applyAlignment="1">
      <alignment horizontal="center" vertical="center"/>
    </xf>
    <xf numFmtId="0" fontId="8" fillId="0" borderId="0" xfId="0" applyFont="1">
      <alignment vertical="center"/>
    </xf>
    <xf numFmtId="0" fontId="14" fillId="0" borderId="0" xfId="0" applyFont="1">
      <alignment vertical="center"/>
    </xf>
    <xf numFmtId="0" fontId="10" fillId="0" borderId="0" xfId="0" applyFont="1">
      <alignment vertical="center"/>
    </xf>
    <xf numFmtId="0" fontId="19" fillId="0" borderId="0" xfId="0" applyFont="1">
      <alignment vertical="center"/>
    </xf>
    <xf numFmtId="0" fontId="21" fillId="0" borderId="0" xfId="0" applyFont="1">
      <alignment vertical="center"/>
    </xf>
    <xf numFmtId="0" fontId="0" fillId="0" borderId="7" xfId="0" applyBorder="1" applyAlignment="1">
      <alignment horizontal="center" vertical="center"/>
    </xf>
    <xf numFmtId="0" fontId="17" fillId="0" borderId="0" xfId="0" applyFont="1">
      <alignment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9" xfId="0" applyNumberFormat="1" applyFill="1" applyBorder="1" applyAlignment="1">
      <alignment horizontal="center" vertical="center"/>
    </xf>
    <xf numFmtId="49" fontId="0" fillId="2" borderId="20" xfId="0" applyNumberFormat="1" applyFill="1" applyBorder="1" applyAlignment="1">
      <alignment horizontal="center" vertical="center"/>
    </xf>
    <xf numFmtId="49" fontId="17" fillId="0" borderId="0" xfId="0" applyNumberFormat="1" applyFont="1" applyAlignment="1">
      <alignment horizontal="left" vertical="center"/>
    </xf>
    <xf numFmtId="49" fontId="6" fillId="0" borderId="0" xfId="0" applyNumberFormat="1" applyFont="1">
      <alignment vertical="center"/>
    </xf>
    <xf numFmtId="0" fontId="0" fillId="0" borderId="7" xfId="0" applyBorder="1">
      <alignment vertical="center"/>
    </xf>
    <xf numFmtId="0" fontId="9" fillId="0" borderId="0" xfId="0" applyFont="1">
      <alignment vertical="center"/>
    </xf>
    <xf numFmtId="49" fontId="8" fillId="0" borderId="0" xfId="0" applyNumberFormat="1" applyFont="1" applyAlignment="1">
      <alignment horizontal="center" vertical="center"/>
    </xf>
    <xf numFmtId="49" fontId="0" fillId="0" borderId="0" xfId="0" applyNumberFormat="1" applyAlignment="1">
      <alignment horizontal="center" vertical="center"/>
    </xf>
    <xf numFmtId="0" fontId="0" fillId="0" borderId="4" xfId="0" applyBorder="1" applyAlignment="1">
      <alignment horizontal="right" vertical="center"/>
    </xf>
    <xf numFmtId="0" fontId="0" fillId="2" borderId="7" xfId="0" applyFill="1" applyBorder="1" applyAlignment="1">
      <alignment horizontal="right" vertical="center"/>
    </xf>
    <xf numFmtId="0" fontId="0" fillId="2" borderId="4" xfId="0" applyFill="1" applyBorder="1" applyAlignment="1">
      <alignment horizontal="left" vertical="center"/>
    </xf>
    <xf numFmtId="0" fontId="0" fillId="6" borderId="1" xfId="0" applyFill="1" applyBorder="1" applyAlignment="1">
      <alignment horizontal="center" vertical="center" wrapText="1"/>
    </xf>
    <xf numFmtId="0" fontId="8" fillId="11" borderId="1" xfId="0" applyFont="1" applyFill="1" applyBorder="1">
      <alignment vertical="center"/>
    </xf>
    <xf numFmtId="0" fontId="0" fillId="11" borderId="1" xfId="0" applyFill="1" applyBorder="1">
      <alignment vertical="center"/>
    </xf>
    <xf numFmtId="0" fontId="0" fillId="0" borderId="4" xfId="0" applyBorder="1">
      <alignment vertical="center"/>
    </xf>
    <xf numFmtId="14" fontId="0" fillId="0" borderId="7" xfId="0" applyNumberFormat="1" applyBorder="1">
      <alignment vertical="center"/>
    </xf>
    <xf numFmtId="14" fontId="0" fillId="0" borderId="4" xfId="0" applyNumberFormat="1" applyBorder="1">
      <alignment vertical="center"/>
    </xf>
    <xf numFmtId="49" fontId="0" fillId="2" borderId="8"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10" borderId="1" xfId="0" applyFill="1" applyBorder="1" applyAlignment="1">
      <alignment horizontal="center" vertical="center"/>
    </xf>
    <xf numFmtId="0" fontId="6" fillId="0" borderId="0" xfId="0" applyFont="1" applyAlignment="1">
      <alignment horizontal="left" vertical="center"/>
    </xf>
    <xf numFmtId="0" fontId="0" fillId="0" borderId="1" xfId="0" applyBorder="1" applyAlignment="1">
      <alignment horizontal="center" vertical="center"/>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8" fillId="10" borderId="2" xfId="1" applyFont="1" applyFill="1" applyBorder="1" applyAlignment="1" applyProtection="1">
      <alignment horizontal="center" vertical="center"/>
    </xf>
    <xf numFmtId="0" fontId="8" fillId="10" borderId="7" xfId="1" applyFont="1" applyFill="1" applyBorder="1" applyAlignment="1" applyProtection="1">
      <alignment horizontal="center" vertical="center"/>
    </xf>
    <xf numFmtId="0" fontId="8" fillId="10" borderId="4" xfId="1" applyFont="1" applyFill="1" applyBorder="1" applyAlignment="1" applyProtection="1">
      <alignment horizontal="center" vertical="center"/>
    </xf>
    <xf numFmtId="0" fontId="3" fillId="10" borderId="2"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4" xfId="0" applyFont="1" applyFill="1" applyBorder="1" applyAlignment="1">
      <alignment horizontal="center" vertical="center"/>
    </xf>
    <xf numFmtId="56" fontId="27" fillId="11" borderId="1" xfId="0" applyNumberFormat="1" applyFont="1" applyFill="1" applyBorder="1" applyAlignment="1">
      <alignment horizontal="center" vertical="center"/>
    </xf>
    <xf numFmtId="0" fontId="27" fillId="11" borderId="1" xfId="0" applyFont="1" applyFill="1" applyBorder="1" applyAlignment="1">
      <alignment horizontal="center" vertical="center"/>
    </xf>
    <xf numFmtId="0" fontId="4" fillId="10" borderId="1" xfId="1" applyFill="1" applyBorder="1" applyAlignment="1" applyProtection="1">
      <alignment horizontal="center" vertical="center"/>
    </xf>
    <xf numFmtId="0" fontId="8" fillId="0" borderId="2" xfId="1" applyFont="1" applyBorder="1" applyAlignment="1" applyProtection="1">
      <alignment horizontal="center" vertical="center"/>
    </xf>
    <xf numFmtId="0" fontId="8" fillId="0" borderId="7" xfId="1" applyFont="1" applyBorder="1" applyAlignment="1" applyProtection="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28" fillId="0" borderId="0" xfId="0" applyFont="1" applyAlignment="1">
      <alignment horizontal="center" vertical="top" textRotation="255"/>
    </xf>
    <xf numFmtId="0" fontId="0" fillId="0" borderId="7" xfId="0" applyBorder="1" applyAlignment="1">
      <alignment horizontal="left" vertical="center"/>
    </xf>
    <xf numFmtId="0" fontId="0" fillId="0" borderId="4" xfId="0" applyBorder="1" applyAlignment="1">
      <alignment horizontal="left"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8" fillId="10" borderId="1" xfId="1" applyFont="1" applyFill="1" applyBorder="1" applyAlignment="1" applyProtection="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center"/>
    </xf>
    <xf numFmtId="49" fontId="8" fillId="10" borderId="1" xfId="0" applyNumberFormat="1" applyFont="1" applyFill="1" applyBorder="1" applyAlignment="1">
      <alignment horizontal="center" vertical="center"/>
    </xf>
    <xf numFmtId="0" fontId="8" fillId="0" borderId="22" xfId="1" applyFont="1" applyBorder="1" applyAlignment="1" applyProtection="1">
      <alignment horizontal="center" vertical="center"/>
    </xf>
    <xf numFmtId="0" fontId="8" fillId="0" borderId="22" xfId="0" applyFont="1" applyBorder="1" applyAlignment="1">
      <alignment horizontal="center" vertical="center"/>
    </xf>
    <xf numFmtId="14" fontId="0" fillId="0" borderId="7" xfId="0" applyNumberFormat="1" applyBorder="1" applyAlignment="1">
      <alignment horizontal="left" vertical="center"/>
    </xf>
    <xf numFmtId="14" fontId="0" fillId="0" borderId="4" xfId="0" applyNumberFormat="1" applyBorder="1" applyAlignment="1">
      <alignment horizontal="left" vertical="center"/>
    </xf>
    <xf numFmtId="0" fontId="8" fillId="10" borderId="1"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570567</xdr:colOff>
      <xdr:row>16</xdr:row>
      <xdr:rowOff>32651</xdr:rowOff>
    </xdr:from>
    <xdr:to>
      <xdr:col>13</xdr:col>
      <xdr:colOff>397495</xdr:colOff>
      <xdr:row>26</xdr:row>
      <xdr:rowOff>83359</xdr:rowOff>
    </xdr:to>
    <xdr:sp macro="" textlink="">
      <xdr:nvSpPr>
        <xdr:cNvPr id="2" name="AutoShape 19">
          <a:extLst>
            <a:ext uri="{FF2B5EF4-FFF2-40B4-BE49-F238E27FC236}">
              <a16:creationId xmlns:a16="http://schemas.microsoft.com/office/drawing/2014/main" id="{00000000-0008-0000-0000-000002000000}"/>
            </a:ext>
          </a:extLst>
        </xdr:cNvPr>
        <xdr:cNvSpPr>
          <a:spLocks noChangeArrowheads="1"/>
        </xdr:cNvSpPr>
      </xdr:nvSpPr>
      <xdr:spPr bwMode="auto">
        <a:xfrm>
          <a:off x="4257302" y="3069445"/>
          <a:ext cx="4410134" cy="1787620"/>
        </a:xfrm>
        <a:custGeom>
          <a:avLst/>
          <a:gdLst>
            <a:gd name="connsiteX0" fmla="*/ 0 w 3619499"/>
            <a:gd name="connsiteY0" fmla="*/ 82552 h 495300"/>
            <a:gd name="connsiteX1" fmla="*/ 82552 w 3619499"/>
            <a:gd name="connsiteY1" fmla="*/ 0 h 495300"/>
            <a:gd name="connsiteX2" fmla="*/ 603250 w 3619499"/>
            <a:gd name="connsiteY2" fmla="*/ 0 h 495300"/>
            <a:gd name="connsiteX3" fmla="*/ -317901 w 3619499"/>
            <a:gd name="connsiteY3" fmla="*/ -155242 h 495300"/>
            <a:gd name="connsiteX4" fmla="*/ 1508125 w 3619499"/>
            <a:gd name="connsiteY4" fmla="*/ 0 h 495300"/>
            <a:gd name="connsiteX5" fmla="*/ 3536947 w 3619499"/>
            <a:gd name="connsiteY5" fmla="*/ 0 h 495300"/>
            <a:gd name="connsiteX6" fmla="*/ 3619499 w 3619499"/>
            <a:gd name="connsiteY6" fmla="*/ 82552 h 495300"/>
            <a:gd name="connsiteX7" fmla="*/ 3619499 w 3619499"/>
            <a:gd name="connsiteY7" fmla="*/ 82550 h 495300"/>
            <a:gd name="connsiteX8" fmla="*/ 3619499 w 3619499"/>
            <a:gd name="connsiteY8" fmla="*/ 82550 h 495300"/>
            <a:gd name="connsiteX9" fmla="*/ 3619499 w 3619499"/>
            <a:gd name="connsiteY9" fmla="*/ 206375 h 495300"/>
            <a:gd name="connsiteX10" fmla="*/ 3619499 w 3619499"/>
            <a:gd name="connsiteY10" fmla="*/ 412748 h 495300"/>
            <a:gd name="connsiteX11" fmla="*/ 3536947 w 3619499"/>
            <a:gd name="connsiteY11" fmla="*/ 495300 h 495300"/>
            <a:gd name="connsiteX12" fmla="*/ 1508125 w 3619499"/>
            <a:gd name="connsiteY12" fmla="*/ 495300 h 495300"/>
            <a:gd name="connsiteX13" fmla="*/ 603250 w 3619499"/>
            <a:gd name="connsiteY13" fmla="*/ 495300 h 495300"/>
            <a:gd name="connsiteX14" fmla="*/ 603250 w 3619499"/>
            <a:gd name="connsiteY14" fmla="*/ 495300 h 495300"/>
            <a:gd name="connsiteX15" fmla="*/ 82552 w 3619499"/>
            <a:gd name="connsiteY15" fmla="*/ 495300 h 495300"/>
            <a:gd name="connsiteX16" fmla="*/ 0 w 3619499"/>
            <a:gd name="connsiteY16" fmla="*/ 412748 h 495300"/>
            <a:gd name="connsiteX17" fmla="*/ 0 w 3619499"/>
            <a:gd name="connsiteY17" fmla="*/ 206375 h 495300"/>
            <a:gd name="connsiteX18" fmla="*/ 0 w 3619499"/>
            <a:gd name="connsiteY18" fmla="*/ 82550 h 495300"/>
            <a:gd name="connsiteX19" fmla="*/ 0 w 3619499"/>
            <a:gd name="connsiteY19" fmla="*/ 82550 h 495300"/>
            <a:gd name="connsiteX20" fmla="*/ 0 w 3619499"/>
            <a:gd name="connsiteY20" fmla="*/ 82552 h 495300"/>
            <a:gd name="connsiteX0" fmla="*/ 317901 w 3937400"/>
            <a:gd name="connsiteY0" fmla="*/ 237794 h 983917"/>
            <a:gd name="connsiteX1" fmla="*/ 400453 w 3937400"/>
            <a:gd name="connsiteY1" fmla="*/ 155242 h 983917"/>
            <a:gd name="connsiteX2" fmla="*/ 921151 w 3937400"/>
            <a:gd name="connsiteY2" fmla="*/ 155242 h 983917"/>
            <a:gd name="connsiteX3" fmla="*/ 0 w 3937400"/>
            <a:gd name="connsiteY3" fmla="*/ 0 h 983917"/>
            <a:gd name="connsiteX4" fmla="*/ 1826026 w 3937400"/>
            <a:gd name="connsiteY4" fmla="*/ 155242 h 983917"/>
            <a:gd name="connsiteX5" fmla="*/ 3854848 w 3937400"/>
            <a:gd name="connsiteY5" fmla="*/ 155242 h 983917"/>
            <a:gd name="connsiteX6" fmla="*/ 3937400 w 3937400"/>
            <a:gd name="connsiteY6" fmla="*/ 237794 h 983917"/>
            <a:gd name="connsiteX7" fmla="*/ 3937400 w 3937400"/>
            <a:gd name="connsiteY7" fmla="*/ 237792 h 983917"/>
            <a:gd name="connsiteX8" fmla="*/ 3937400 w 3937400"/>
            <a:gd name="connsiteY8" fmla="*/ 237792 h 983917"/>
            <a:gd name="connsiteX9" fmla="*/ 3937400 w 3937400"/>
            <a:gd name="connsiteY9" fmla="*/ 361617 h 983917"/>
            <a:gd name="connsiteX10" fmla="*/ 3937400 w 3937400"/>
            <a:gd name="connsiteY10" fmla="*/ 567990 h 983917"/>
            <a:gd name="connsiteX11" fmla="*/ 3854848 w 3937400"/>
            <a:gd name="connsiteY11" fmla="*/ 650542 h 983917"/>
            <a:gd name="connsiteX12" fmla="*/ 121051 w 3937400"/>
            <a:gd name="connsiteY12" fmla="*/ 983917 h 983917"/>
            <a:gd name="connsiteX13" fmla="*/ 921151 w 3937400"/>
            <a:gd name="connsiteY13" fmla="*/ 650542 h 983917"/>
            <a:gd name="connsiteX14" fmla="*/ 921151 w 3937400"/>
            <a:gd name="connsiteY14" fmla="*/ 650542 h 983917"/>
            <a:gd name="connsiteX15" fmla="*/ 400453 w 3937400"/>
            <a:gd name="connsiteY15" fmla="*/ 650542 h 983917"/>
            <a:gd name="connsiteX16" fmla="*/ 317901 w 3937400"/>
            <a:gd name="connsiteY16" fmla="*/ 567990 h 983917"/>
            <a:gd name="connsiteX17" fmla="*/ 317901 w 3937400"/>
            <a:gd name="connsiteY17" fmla="*/ 361617 h 983917"/>
            <a:gd name="connsiteX18" fmla="*/ 317901 w 3937400"/>
            <a:gd name="connsiteY18" fmla="*/ 237792 h 983917"/>
            <a:gd name="connsiteX19" fmla="*/ 317901 w 3937400"/>
            <a:gd name="connsiteY19" fmla="*/ 237792 h 983917"/>
            <a:gd name="connsiteX20" fmla="*/ 317901 w 3937400"/>
            <a:gd name="connsiteY20" fmla="*/ 237794 h 98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937400" h="983917">
              <a:moveTo>
                <a:pt x="317901" y="237794"/>
              </a:moveTo>
              <a:cubicBezTo>
                <a:pt x="317901" y="192202"/>
                <a:pt x="354861" y="155242"/>
                <a:pt x="400453" y="155242"/>
              </a:cubicBezTo>
              <a:lnTo>
                <a:pt x="921151" y="155242"/>
              </a:lnTo>
              <a:lnTo>
                <a:pt x="0" y="0"/>
              </a:lnTo>
              <a:lnTo>
                <a:pt x="1826026" y="155242"/>
              </a:lnTo>
              <a:lnTo>
                <a:pt x="3854848" y="155242"/>
              </a:lnTo>
              <a:cubicBezTo>
                <a:pt x="3900440" y="155242"/>
                <a:pt x="3937400" y="192202"/>
                <a:pt x="3937400" y="237794"/>
              </a:cubicBezTo>
              <a:lnTo>
                <a:pt x="3937400" y="237792"/>
              </a:lnTo>
              <a:lnTo>
                <a:pt x="3937400" y="237792"/>
              </a:lnTo>
              <a:lnTo>
                <a:pt x="3937400" y="361617"/>
              </a:lnTo>
              <a:lnTo>
                <a:pt x="3937400" y="567990"/>
              </a:lnTo>
              <a:cubicBezTo>
                <a:pt x="3937400" y="613582"/>
                <a:pt x="3900440" y="650542"/>
                <a:pt x="3854848" y="650542"/>
              </a:cubicBezTo>
              <a:lnTo>
                <a:pt x="121051" y="983917"/>
              </a:lnTo>
              <a:lnTo>
                <a:pt x="921151" y="650542"/>
              </a:lnTo>
              <a:lnTo>
                <a:pt x="921151" y="650542"/>
              </a:lnTo>
              <a:lnTo>
                <a:pt x="400453" y="650542"/>
              </a:lnTo>
              <a:cubicBezTo>
                <a:pt x="354861" y="650542"/>
                <a:pt x="317901" y="613582"/>
                <a:pt x="317901" y="567990"/>
              </a:cubicBezTo>
              <a:lnTo>
                <a:pt x="317901" y="361617"/>
              </a:lnTo>
              <a:lnTo>
                <a:pt x="317901" y="237792"/>
              </a:lnTo>
              <a:lnTo>
                <a:pt x="317901" y="237792"/>
              </a:lnTo>
              <a:lnTo>
                <a:pt x="317901" y="237794"/>
              </a:lnTo>
              <a:close/>
            </a:path>
          </a:pathLst>
        </a:cu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en-US" altLang="ja-JP" sz="1000" b="1" i="0" u="none" strike="noStrike" baseline="0">
            <a:solidFill>
              <a:srgbClr val="000000"/>
            </a:solidFill>
            <a:latin typeface="ＭＳ Ｐゴシック"/>
            <a:ea typeface="ＭＳ Ｐゴシック"/>
          </a:endParaRPr>
        </a:p>
        <a:p>
          <a:pPr algn="ctr" rtl="0">
            <a:lnSpc>
              <a:spcPts val="1300"/>
            </a:lnSpc>
            <a:defRPr sz="1000"/>
          </a:pPr>
          <a:endParaRPr lang="en-US" altLang="ja-JP" sz="1000" b="1" i="0" u="none" strike="noStrike" baseline="0">
            <a:solidFill>
              <a:srgbClr val="000000"/>
            </a:solidFill>
            <a:latin typeface="ＭＳ Ｐゴシック"/>
            <a:ea typeface="ＭＳ Ｐゴシック"/>
          </a:endParaRPr>
        </a:p>
        <a:p>
          <a:pPr algn="ctr" rtl="0">
            <a:lnSpc>
              <a:spcPts val="1300"/>
            </a:lnSpc>
            <a:defRPr sz="1000"/>
          </a:pPr>
          <a:endParaRPr lang="en-US" altLang="ja-JP" sz="1000" b="1" i="0" u="none" strike="noStrike" baseline="0">
            <a:solidFill>
              <a:srgbClr val="000000"/>
            </a:solidFill>
            <a:latin typeface="ＭＳ Ｐゴシック"/>
            <a:ea typeface="ＭＳ Ｐゴシック"/>
          </a:endParaRPr>
        </a:p>
        <a:p>
          <a:pPr algn="ctr" rtl="0">
            <a:lnSpc>
              <a:spcPts val="1300"/>
            </a:lnSpc>
            <a:defRPr sz="1000"/>
          </a:pPr>
          <a:r>
            <a:rPr lang="ja-JP" altLang="en-US" sz="1000" b="1" i="0" u="none" strike="noStrike" baseline="0">
              <a:solidFill>
                <a:srgbClr val="000000"/>
              </a:solidFill>
              <a:latin typeface="ＭＳ Ｐゴシック"/>
              <a:ea typeface="ＭＳ Ｐゴシック"/>
            </a:rPr>
            <a:t>　　</a:t>
          </a:r>
          <a:r>
            <a:rPr lang="ja-JP" altLang="en-US" sz="1050" b="1" i="0" u="none" strike="noStrike" baseline="0">
              <a:solidFill>
                <a:srgbClr val="000000"/>
              </a:solidFill>
              <a:latin typeface="ＭＳ Ｐゴシック"/>
              <a:ea typeface="ＭＳ Ｐゴシック"/>
            </a:rPr>
            <a:t>灰色セルの必要事項は</a:t>
          </a:r>
          <a:r>
            <a:rPr lang="ja-JP" altLang="en-US" sz="1050" b="1" i="0" u="none" strike="noStrike" baseline="0">
              <a:solidFill>
                <a:srgbClr val="FF0000"/>
              </a:solidFill>
              <a:latin typeface="ＭＳ Ｐゴシック"/>
              <a:ea typeface="ＭＳ Ｐゴシック"/>
            </a:rPr>
            <a:t>必ずすべて</a:t>
          </a:r>
          <a:r>
            <a:rPr lang="ja-JP" altLang="en-US" sz="1050" b="1" i="0" u="none" strike="noStrike" baseline="0">
              <a:solidFill>
                <a:srgbClr val="000000"/>
              </a:solidFill>
              <a:latin typeface="ＭＳ Ｐゴシック"/>
              <a:ea typeface="ＭＳ Ｐゴシック"/>
            </a:rPr>
            <a:t>入力してください。</a:t>
          </a:r>
        </a:p>
        <a:p>
          <a:pPr algn="l" rtl="0">
            <a:lnSpc>
              <a:spcPts val="1200"/>
            </a:lnSpc>
            <a:defRPr sz="1000"/>
          </a:pPr>
          <a:r>
            <a:rPr lang="ja-JP" altLang="en-US" sz="1050" b="1" i="0" u="none" strike="noStrike" baseline="0">
              <a:solidFill>
                <a:srgbClr val="000000"/>
              </a:solidFill>
              <a:latin typeface="ＭＳ Ｐゴシック"/>
              <a:ea typeface="ＭＳ Ｐゴシック"/>
            </a:rPr>
            <a:t>　　</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r>
            <a:rPr lang="ja-JP" altLang="en-US" sz="1050" b="1" i="0" u="none" strike="noStrike" baseline="0">
              <a:solidFill>
                <a:srgbClr val="000000"/>
              </a:solidFill>
              <a:latin typeface="ＭＳ Ｐゴシック"/>
              <a:ea typeface="ＭＳ Ｐゴシック"/>
            </a:rPr>
            <a:t>　　　　   またパーソナル給水所使用の方は</a:t>
          </a:r>
          <a:r>
            <a:rPr lang="ja-JP" altLang="en-US" sz="1050" b="1" i="0" u="sng" strike="noStrike" baseline="0">
              <a:solidFill>
                <a:srgbClr val="000000"/>
              </a:solidFill>
              <a:latin typeface="ＭＳ Ｐゴシック"/>
              <a:ea typeface="ＭＳ Ｐゴシック"/>
            </a:rPr>
            <a:t>２名以内</a:t>
          </a:r>
          <a:r>
            <a:rPr lang="ja-JP" altLang="en-US" sz="1050" b="1" i="0" u="none" strike="noStrike" baseline="0">
              <a:solidFill>
                <a:srgbClr val="000000"/>
              </a:solidFill>
              <a:latin typeface="ＭＳ Ｐゴシック"/>
              <a:ea typeface="ＭＳ Ｐゴシック"/>
            </a:rPr>
            <a:t>で</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endParaRPr lang="en-US" altLang="ja-JP" sz="1050" b="1" i="0" u="none" strike="noStrike" baseline="0">
            <a:solidFill>
              <a:srgbClr val="000000"/>
            </a:solidFill>
            <a:latin typeface="ＭＳ Ｐゴシック"/>
            <a:ea typeface="ＭＳ Ｐゴシック"/>
          </a:endParaRPr>
        </a:p>
        <a:p>
          <a:pPr algn="l" rtl="0">
            <a:lnSpc>
              <a:spcPts val="1200"/>
            </a:lnSpc>
            <a:defRPr sz="1000"/>
          </a:pPr>
          <a:r>
            <a:rPr lang="en-US" altLang="ja-JP" sz="1050" b="1" i="0" u="none" strike="noStrike" baseline="0">
              <a:solidFill>
                <a:srgbClr val="000000"/>
              </a:solidFill>
              <a:latin typeface="ＭＳ Ｐゴシック"/>
              <a:ea typeface="ＭＳ Ｐゴシック"/>
            </a:rPr>
            <a:t>                          </a:t>
          </a:r>
          <a:r>
            <a:rPr lang="ja-JP" altLang="en-US" sz="1050" b="1" i="0" u="none" strike="noStrike" baseline="0">
              <a:solidFill>
                <a:srgbClr val="000000"/>
              </a:solidFill>
              <a:latin typeface="ＭＳ Ｐゴシック"/>
              <a:ea typeface="ＭＳ Ｐゴシック"/>
            </a:rPr>
            <a:t>チーム役員氏名を入力してください。</a:t>
          </a:r>
        </a:p>
      </xdr:txBody>
    </xdr:sp>
    <xdr:clientData/>
  </xdr:twoCellAnchor>
  <xdr:twoCellAnchor>
    <xdr:from>
      <xdr:col>13</xdr:col>
      <xdr:colOff>220472</xdr:colOff>
      <xdr:row>5</xdr:row>
      <xdr:rowOff>95997</xdr:rowOff>
    </xdr:from>
    <xdr:to>
      <xdr:col>21</xdr:col>
      <xdr:colOff>230093</xdr:colOff>
      <xdr:row>25</xdr:row>
      <xdr:rowOff>135219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109413" y="1205379"/>
          <a:ext cx="5959945" cy="3479428"/>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入力に際しての注意点</a:t>
          </a:r>
          <a:r>
            <a:rPr kumimoji="1" lang="en-US" altLang="ja-JP" sz="1400" b="1">
              <a:solidFill>
                <a:srgbClr val="FF0000"/>
              </a:solidFill>
            </a:rPr>
            <a:t>】</a:t>
          </a:r>
          <a:r>
            <a:rPr kumimoji="1" lang="ja-JP" altLang="en-US" sz="1400" b="1">
              <a:solidFill>
                <a:srgbClr val="FF0000"/>
              </a:solidFill>
            </a:rPr>
            <a:t>　（必ずご一読ください）</a:t>
          </a:r>
          <a:endParaRPr kumimoji="1" lang="en-US" altLang="ja-JP" sz="14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chemeClr val="tx1"/>
              </a:solidFill>
            </a:rPr>
            <a:t>・エントリーシート入力時の</a:t>
          </a:r>
          <a:r>
            <a:rPr kumimoji="1" lang="ja-JP" altLang="en-US" sz="1100" b="1" u="sng">
              <a:solidFill>
                <a:schemeClr val="tx1"/>
              </a:solidFill>
            </a:rPr>
            <a:t>学年や種目</a:t>
          </a:r>
          <a:r>
            <a:rPr kumimoji="1" lang="ja-JP" altLang="en-US" sz="1100" b="1">
              <a:solidFill>
                <a:schemeClr val="tx1"/>
              </a:solidFill>
            </a:rPr>
            <a:t>の入力間違いが急増しております。</a:t>
          </a:r>
          <a:endParaRPr kumimoji="1" lang="en-US" altLang="ja-JP" sz="1100" b="1">
            <a:solidFill>
              <a:schemeClr val="tx1"/>
            </a:solidFill>
          </a:endParaRPr>
        </a:p>
        <a:p>
          <a:pPr algn="l"/>
          <a:r>
            <a:rPr kumimoji="1" lang="ja-JP" altLang="en-US" sz="1100" b="1">
              <a:solidFill>
                <a:srgbClr val="FF0000"/>
              </a:solidFill>
            </a:rPr>
            <a:t>　特にエントリー期間締切後の学年入力間違いは競技に出場する事が出来ません。</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chemeClr val="tx1"/>
              </a:solidFill>
            </a:rPr>
            <a:t>入力間違いを防ぐ為、</a:t>
          </a:r>
          <a:r>
            <a:rPr kumimoji="1" lang="ja-JP" altLang="en-US" sz="1100" b="1" u="sng">
              <a:solidFill>
                <a:srgbClr val="FF0000"/>
              </a:solidFill>
            </a:rPr>
            <a:t>生年月日・学年・登録都道府県・種目は</a:t>
          </a:r>
          <a:endParaRPr kumimoji="1" lang="en-US" altLang="ja-JP" sz="1100" b="1" u="sng">
            <a:solidFill>
              <a:srgbClr val="FF0000"/>
            </a:solidFill>
          </a:endParaRPr>
        </a:p>
        <a:p>
          <a:pPr algn="l"/>
          <a:r>
            <a:rPr kumimoji="1" lang="ja-JP" altLang="en-US" sz="1100" b="1">
              <a:solidFill>
                <a:srgbClr val="FF0000"/>
              </a:solidFill>
            </a:rPr>
            <a:t>　必ず</a:t>
          </a:r>
          <a:r>
            <a:rPr kumimoji="1" lang="ja-JP" altLang="en-US" sz="1100" b="1" u="sng">
              <a:solidFill>
                <a:srgbClr val="FF0000"/>
              </a:solidFill>
            </a:rPr>
            <a:t>ドロップダウンリスト</a:t>
          </a:r>
          <a:r>
            <a:rPr kumimoji="1" lang="ja-JP" altLang="en-US" sz="1100" b="1">
              <a:solidFill>
                <a:schemeClr val="tx1"/>
              </a:solidFill>
            </a:rPr>
            <a:t>よりお選びください。</a:t>
          </a:r>
          <a:endParaRPr kumimoji="1" lang="en-US" altLang="ja-JP" sz="1100" b="1">
            <a:solidFill>
              <a:schemeClr val="tx1"/>
            </a:solidFill>
          </a:endParaRPr>
        </a:p>
        <a:p>
          <a:pPr algn="l"/>
          <a:endParaRPr kumimoji="1" lang="en-US" altLang="ja-JP" sz="1100" b="1">
            <a:solidFill>
              <a:srgbClr val="FF0000"/>
            </a:solidFill>
          </a:endParaRPr>
        </a:p>
        <a:p>
          <a:pPr algn="l"/>
          <a:r>
            <a:rPr kumimoji="1" lang="ja-JP" altLang="en-US" sz="1100" b="1">
              <a:solidFill>
                <a:srgbClr val="FF0000"/>
              </a:solidFill>
            </a:rPr>
            <a:t>　</a:t>
          </a:r>
          <a:r>
            <a:rPr kumimoji="1" lang="ja-JP" altLang="ja-JP" sz="1100" b="1">
              <a:solidFill>
                <a:schemeClr val="dk1"/>
              </a:solidFill>
              <a:effectLst/>
              <a:latin typeface="+mn-lt"/>
              <a:ea typeface="+mn-ea"/>
              <a:cs typeface="+mn-cs"/>
            </a:rPr>
            <a:t>・</a:t>
          </a:r>
          <a:r>
            <a:rPr kumimoji="1" lang="ja-JP" altLang="en-US" sz="1100" b="1">
              <a:solidFill>
                <a:schemeClr val="tx1"/>
              </a:solidFill>
            </a:rPr>
            <a:t>団体名、団体略称など</a:t>
          </a:r>
          <a:r>
            <a:rPr kumimoji="1" lang="ja-JP" altLang="en-US" sz="1100" b="1">
              <a:solidFill>
                <a:srgbClr val="FF0000"/>
              </a:solidFill>
            </a:rPr>
            <a:t>灰色になっているセルは必須項目に</a:t>
          </a:r>
          <a:r>
            <a:rPr kumimoji="1" lang="ja-JP" altLang="en-US" sz="1100" b="1">
              <a:solidFill>
                <a:schemeClr val="tx1"/>
              </a:solidFill>
            </a:rPr>
            <a:t>なりますので</a:t>
          </a:r>
          <a:endParaRPr kumimoji="1" lang="en-US" altLang="ja-JP" sz="1100" b="1">
            <a:solidFill>
              <a:schemeClr val="tx1"/>
            </a:solidFill>
          </a:endParaRPr>
        </a:p>
        <a:p>
          <a:pPr algn="l"/>
          <a:r>
            <a:rPr kumimoji="1" lang="ja-JP" altLang="en-US" sz="1100" b="1">
              <a:solidFill>
                <a:schemeClr val="tx1"/>
              </a:solidFill>
            </a:rPr>
            <a:t>　忘れずに入力の程お願いします。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　</a:t>
          </a:r>
          <a:r>
            <a:rPr kumimoji="1" lang="ja-JP" altLang="ja-JP" sz="1100" b="1">
              <a:solidFill>
                <a:schemeClr val="dk1"/>
              </a:solidFill>
              <a:effectLst/>
              <a:latin typeface="+mn-lt"/>
              <a:ea typeface="+mn-ea"/>
              <a:cs typeface="+mn-cs"/>
            </a:rPr>
            <a:t>・</a:t>
          </a:r>
          <a:r>
            <a:rPr kumimoji="1" lang="ja-JP" altLang="en-US" sz="1100" b="1">
              <a:solidFill>
                <a:schemeClr val="tx1"/>
              </a:solidFill>
            </a:rPr>
            <a:t>各個人種目数は種目を入力すると自動演算にて各個人種目へ入力されますが</a:t>
          </a:r>
          <a:endParaRPr kumimoji="1" lang="en-US" altLang="ja-JP" sz="1100" b="1">
            <a:solidFill>
              <a:schemeClr val="tx1"/>
            </a:solidFill>
          </a:endParaRPr>
        </a:p>
        <a:p>
          <a:pPr algn="l"/>
          <a:r>
            <a:rPr kumimoji="1" lang="ja-JP" altLang="en-US" sz="1100" b="1">
              <a:solidFill>
                <a:schemeClr val="tx1"/>
              </a:solidFill>
            </a:rPr>
            <a:t>　入力終了後、</a:t>
          </a:r>
          <a:r>
            <a:rPr kumimoji="1" lang="ja-JP" altLang="en-US" sz="1100" b="1">
              <a:solidFill>
                <a:srgbClr val="FF0000"/>
              </a:solidFill>
            </a:rPr>
            <a:t>必ずご自身でも種目数、振込合計金額を確認</a:t>
          </a:r>
          <a:r>
            <a:rPr kumimoji="1" lang="ja-JP" altLang="en-US" sz="1100" b="1">
              <a:solidFill>
                <a:schemeClr val="tx1"/>
              </a:solidFill>
            </a:rPr>
            <a:t>の程お願いします。</a:t>
          </a:r>
          <a:endParaRPr kumimoji="1" lang="en-US" altLang="ja-JP" sz="1100" b="1">
            <a:solidFill>
              <a:schemeClr val="tx1"/>
            </a:solidFill>
          </a:endParaRPr>
        </a:p>
        <a:p>
          <a:pPr algn="l"/>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　</a:t>
          </a:r>
          <a:r>
            <a:rPr lang="ja-JP" altLang="en-US" sz="1100" b="1" i="0" u="none" strike="noStrike">
              <a:solidFill>
                <a:schemeClr val="dk1"/>
              </a:solidFill>
              <a:effectLst/>
              <a:latin typeface="+mn-lt"/>
              <a:ea typeface="+mn-ea"/>
              <a:cs typeface="+mn-cs"/>
            </a:rPr>
            <a:t>＊エントリー票を送付先へ送信するとこちらからエントリー票受信通知が</a:t>
          </a:r>
          <a:endParaRPr lang="en-US" altLang="ja-JP" sz="1100" b="1" i="0" u="none" strike="noStrike">
            <a:solidFill>
              <a:schemeClr val="dk1"/>
            </a:solidFill>
            <a:effectLst/>
            <a:latin typeface="+mn-lt"/>
            <a:ea typeface="+mn-ea"/>
            <a:cs typeface="+mn-cs"/>
          </a:endParaRPr>
        </a:p>
        <a:p>
          <a:pPr algn="l"/>
          <a:r>
            <a:rPr lang="ja-JP" altLang="en-US" sz="1100" b="1" i="0" u="none" strike="noStrike">
              <a:solidFill>
                <a:schemeClr val="dk1"/>
              </a:solidFill>
              <a:effectLst/>
              <a:latin typeface="+mn-lt"/>
              <a:ea typeface="+mn-ea"/>
              <a:cs typeface="+mn-cs"/>
            </a:rPr>
            <a:t>　　自動返信します。</a:t>
          </a:r>
          <a:r>
            <a:rPr lang="ja-JP" altLang="en-US" b="1"/>
            <a:t> </a:t>
          </a:r>
          <a:r>
            <a:rPr lang="ja-JP" altLang="en-US" sz="1100" b="1" i="0" u="none" strike="noStrike">
              <a:solidFill>
                <a:schemeClr val="dk1"/>
              </a:solidFill>
              <a:effectLst/>
              <a:latin typeface="+mn-lt"/>
              <a:ea typeface="+mn-ea"/>
              <a:cs typeface="+mn-cs"/>
            </a:rPr>
            <a:t>送信後自動返信メールが確認できない場合はご連絡ください。</a:t>
          </a:r>
          <a:r>
            <a:rPr lang="ja-JP" altLang="en-US" b="1"/>
            <a:t> </a:t>
          </a:r>
          <a:endParaRPr kumimoji="1" lang="en-US" altLang="ja-JP" sz="1100" b="1">
            <a:solidFill>
              <a:srgbClr val="FF0000"/>
            </a:solidFill>
          </a:endParaRPr>
        </a:p>
      </xdr:txBody>
    </xdr:sp>
    <xdr:clientData/>
  </xdr:twoCellAnchor>
  <xdr:twoCellAnchor>
    <xdr:from>
      <xdr:col>3</xdr:col>
      <xdr:colOff>444500</xdr:colOff>
      <xdr:row>39</xdr:row>
      <xdr:rowOff>4876</xdr:rowOff>
    </xdr:from>
    <xdr:to>
      <xdr:col>6</xdr:col>
      <xdr:colOff>509967</xdr:colOff>
      <xdr:row>41</xdr:row>
      <xdr:rowOff>35347</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2751667" y="7095709"/>
          <a:ext cx="1462467" cy="390305"/>
        </a:xfrm>
        <a:prstGeom prst="wedgeRoundRectCallout">
          <a:avLst>
            <a:gd name="adj1" fmla="val 19356"/>
            <a:gd name="adj2" fmla="val -1419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緑セルの部分には演算が</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埋め込まれています。</a:t>
          </a:r>
        </a:p>
      </xdr:txBody>
    </xdr:sp>
    <xdr:clientData/>
  </xdr:twoCellAnchor>
  <xdr:twoCellAnchor>
    <xdr:from>
      <xdr:col>1</xdr:col>
      <xdr:colOff>51955</xdr:colOff>
      <xdr:row>38</xdr:row>
      <xdr:rowOff>145746</xdr:rowOff>
    </xdr:from>
    <xdr:to>
      <xdr:col>3</xdr:col>
      <xdr:colOff>251980</xdr:colOff>
      <xdr:row>43</xdr:row>
      <xdr:rowOff>155865</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346364" y="6596769"/>
          <a:ext cx="2200275" cy="893346"/>
        </a:xfrm>
        <a:prstGeom prst="wedgeRectCallout">
          <a:avLst>
            <a:gd name="adj1" fmla="val -27304"/>
            <a:gd name="adj2" fmla="val -83673"/>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日本陸連登録番号を必ず入力して下さい。</a:t>
          </a:r>
          <a:endParaRPr kumimoji="1" lang="en-US" altLang="ja-JP" sz="1100"/>
        </a:p>
        <a:p>
          <a:pPr algn="l"/>
          <a:r>
            <a:rPr kumimoji="1" lang="ja-JP" altLang="en-US" sz="1100"/>
            <a:t>申請中の場合は「</a:t>
          </a:r>
          <a:r>
            <a:rPr kumimoji="1" lang="ja-JP" altLang="en-US" sz="1100">
              <a:solidFill>
                <a:srgbClr val="FF0000"/>
              </a:solidFill>
            </a:rPr>
            <a:t>申請中</a:t>
          </a:r>
          <a:r>
            <a:rPr kumimoji="1" lang="ja-JP" altLang="en-US" sz="1100"/>
            <a:t>」</a:t>
          </a:r>
          <a:endParaRPr kumimoji="1" lang="en-US" altLang="ja-JP" sz="1100"/>
        </a:p>
        <a:p>
          <a:pPr algn="l"/>
          <a:r>
            <a:rPr kumimoji="1" lang="ja-JP" altLang="en-US" sz="1100"/>
            <a:t>海外の方は空欄でお願いします。</a:t>
          </a:r>
          <a:endParaRPr kumimoji="1" lang="en-US" altLang="ja-JP" sz="1100" b="1" u="sng">
            <a:solidFill>
              <a:srgbClr val="FF0000"/>
            </a:solidFill>
          </a:endParaRPr>
        </a:p>
      </xdr:txBody>
    </xdr:sp>
    <xdr:clientData/>
  </xdr:twoCellAnchor>
  <xdr:twoCellAnchor>
    <xdr:from>
      <xdr:col>7</xdr:col>
      <xdr:colOff>51431</xdr:colOff>
      <xdr:row>40</xdr:row>
      <xdr:rowOff>76622</xdr:rowOff>
    </xdr:from>
    <xdr:to>
      <xdr:col>9</xdr:col>
      <xdr:colOff>211667</xdr:colOff>
      <xdr:row>44</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4454098" y="7336789"/>
          <a:ext cx="1980569" cy="621878"/>
        </a:xfrm>
        <a:prstGeom prst="wedgeRoundRectCallout">
          <a:avLst>
            <a:gd name="adj1" fmla="val 1057"/>
            <a:gd name="adj2" fmla="val -16491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青いセルの部分はパスポートと同じ表記かヘボン式にて入力してください。</a:t>
          </a:r>
        </a:p>
      </xdr:txBody>
    </xdr:sp>
    <xdr:clientData/>
  </xdr:twoCellAnchor>
  <xdr:twoCellAnchor>
    <xdr:from>
      <xdr:col>9</xdr:col>
      <xdr:colOff>364549</xdr:colOff>
      <xdr:row>34</xdr:row>
      <xdr:rowOff>155864</xdr:rowOff>
    </xdr:from>
    <xdr:to>
      <xdr:col>16</xdr:col>
      <xdr:colOff>194439</xdr:colOff>
      <xdr:row>45</xdr:row>
      <xdr:rowOff>33617</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561402" y="6330305"/>
          <a:ext cx="4020890" cy="1749136"/>
        </a:xfrm>
        <a:custGeom>
          <a:avLst/>
          <a:gdLst>
            <a:gd name="connsiteX0" fmla="*/ 0 w 3667125"/>
            <a:gd name="connsiteY0" fmla="*/ 0 h 657225"/>
            <a:gd name="connsiteX1" fmla="*/ 611188 w 3667125"/>
            <a:gd name="connsiteY1" fmla="*/ 0 h 657225"/>
            <a:gd name="connsiteX2" fmla="*/ -1097754 w 3667125"/>
            <a:gd name="connsiteY2" fmla="*/ -1120490 h 657225"/>
            <a:gd name="connsiteX3" fmla="*/ 1527969 w 3667125"/>
            <a:gd name="connsiteY3" fmla="*/ 0 h 657225"/>
            <a:gd name="connsiteX4" fmla="*/ 3667125 w 3667125"/>
            <a:gd name="connsiteY4" fmla="*/ 0 h 657225"/>
            <a:gd name="connsiteX5" fmla="*/ 3667125 w 3667125"/>
            <a:gd name="connsiteY5" fmla="*/ 109538 h 657225"/>
            <a:gd name="connsiteX6" fmla="*/ 3667125 w 3667125"/>
            <a:gd name="connsiteY6" fmla="*/ 109538 h 657225"/>
            <a:gd name="connsiteX7" fmla="*/ 3667125 w 3667125"/>
            <a:gd name="connsiteY7" fmla="*/ 273844 h 657225"/>
            <a:gd name="connsiteX8" fmla="*/ 3667125 w 3667125"/>
            <a:gd name="connsiteY8" fmla="*/ 657225 h 657225"/>
            <a:gd name="connsiteX9" fmla="*/ 1527969 w 3667125"/>
            <a:gd name="connsiteY9" fmla="*/ 657225 h 657225"/>
            <a:gd name="connsiteX10" fmla="*/ 611188 w 3667125"/>
            <a:gd name="connsiteY10" fmla="*/ 657225 h 657225"/>
            <a:gd name="connsiteX11" fmla="*/ 611188 w 3667125"/>
            <a:gd name="connsiteY11" fmla="*/ 657225 h 657225"/>
            <a:gd name="connsiteX12" fmla="*/ 0 w 3667125"/>
            <a:gd name="connsiteY12" fmla="*/ 657225 h 657225"/>
            <a:gd name="connsiteX13" fmla="*/ 0 w 3667125"/>
            <a:gd name="connsiteY13" fmla="*/ 273844 h 657225"/>
            <a:gd name="connsiteX14" fmla="*/ 0 w 3667125"/>
            <a:gd name="connsiteY14" fmla="*/ 109538 h 657225"/>
            <a:gd name="connsiteX15" fmla="*/ 0 w 3667125"/>
            <a:gd name="connsiteY15" fmla="*/ 109538 h 657225"/>
            <a:gd name="connsiteX16" fmla="*/ 0 w 3667125"/>
            <a:gd name="connsiteY16" fmla="*/ 0 h 657225"/>
            <a:gd name="connsiteX0" fmla="*/ 0 w 3667125"/>
            <a:gd name="connsiteY0" fmla="*/ 1130015 h 1787240"/>
            <a:gd name="connsiteX1" fmla="*/ 611188 w 3667125"/>
            <a:gd name="connsiteY1" fmla="*/ 1130015 h 1787240"/>
            <a:gd name="connsiteX2" fmla="*/ 3017046 w 3667125"/>
            <a:gd name="connsiteY2" fmla="*/ 0 h 1787240"/>
            <a:gd name="connsiteX3" fmla="*/ 1527969 w 3667125"/>
            <a:gd name="connsiteY3" fmla="*/ 1130015 h 1787240"/>
            <a:gd name="connsiteX4" fmla="*/ 3667125 w 3667125"/>
            <a:gd name="connsiteY4" fmla="*/ 1130015 h 1787240"/>
            <a:gd name="connsiteX5" fmla="*/ 3667125 w 3667125"/>
            <a:gd name="connsiteY5" fmla="*/ 1239553 h 1787240"/>
            <a:gd name="connsiteX6" fmla="*/ 3667125 w 3667125"/>
            <a:gd name="connsiteY6" fmla="*/ 1239553 h 1787240"/>
            <a:gd name="connsiteX7" fmla="*/ 3667125 w 3667125"/>
            <a:gd name="connsiteY7" fmla="*/ 1403859 h 1787240"/>
            <a:gd name="connsiteX8" fmla="*/ 3667125 w 3667125"/>
            <a:gd name="connsiteY8" fmla="*/ 1787240 h 1787240"/>
            <a:gd name="connsiteX9" fmla="*/ 1527969 w 3667125"/>
            <a:gd name="connsiteY9" fmla="*/ 1787240 h 1787240"/>
            <a:gd name="connsiteX10" fmla="*/ 611188 w 3667125"/>
            <a:gd name="connsiteY10" fmla="*/ 1787240 h 1787240"/>
            <a:gd name="connsiteX11" fmla="*/ 611188 w 3667125"/>
            <a:gd name="connsiteY11" fmla="*/ 1787240 h 1787240"/>
            <a:gd name="connsiteX12" fmla="*/ 0 w 3667125"/>
            <a:gd name="connsiteY12" fmla="*/ 1787240 h 1787240"/>
            <a:gd name="connsiteX13" fmla="*/ 0 w 3667125"/>
            <a:gd name="connsiteY13" fmla="*/ 1403859 h 1787240"/>
            <a:gd name="connsiteX14" fmla="*/ 0 w 3667125"/>
            <a:gd name="connsiteY14" fmla="*/ 1239553 h 1787240"/>
            <a:gd name="connsiteX15" fmla="*/ 0 w 3667125"/>
            <a:gd name="connsiteY15" fmla="*/ 1239553 h 1787240"/>
            <a:gd name="connsiteX16" fmla="*/ 0 w 3667125"/>
            <a:gd name="connsiteY16" fmla="*/ 1130015 h 1787240"/>
            <a:gd name="connsiteX0" fmla="*/ 0 w 3667125"/>
            <a:gd name="connsiteY0" fmla="*/ 1130015 h 1787240"/>
            <a:gd name="connsiteX1" fmla="*/ 611188 w 3667125"/>
            <a:gd name="connsiteY1" fmla="*/ 1130015 h 1787240"/>
            <a:gd name="connsiteX2" fmla="*/ 3017046 w 3667125"/>
            <a:gd name="connsiteY2" fmla="*/ 0 h 1787240"/>
            <a:gd name="connsiteX3" fmla="*/ 2956719 w 3667125"/>
            <a:gd name="connsiteY3" fmla="*/ 1130015 h 1787240"/>
            <a:gd name="connsiteX4" fmla="*/ 3667125 w 3667125"/>
            <a:gd name="connsiteY4" fmla="*/ 1130015 h 1787240"/>
            <a:gd name="connsiteX5" fmla="*/ 3667125 w 3667125"/>
            <a:gd name="connsiteY5" fmla="*/ 1239553 h 1787240"/>
            <a:gd name="connsiteX6" fmla="*/ 3667125 w 3667125"/>
            <a:gd name="connsiteY6" fmla="*/ 1239553 h 1787240"/>
            <a:gd name="connsiteX7" fmla="*/ 3667125 w 3667125"/>
            <a:gd name="connsiteY7" fmla="*/ 1403859 h 1787240"/>
            <a:gd name="connsiteX8" fmla="*/ 3667125 w 3667125"/>
            <a:gd name="connsiteY8" fmla="*/ 1787240 h 1787240"/>
            <a:gd name="connsiteX9" fmla="*/ 1527969 w 3667125"/>
            <a:gd name="connsiteY9" fmla="*/ 1787240 h 1787240"/>
            <a:gd name="connsiteX10" fmla="*/ 611188 w 3667125"/>
            <a:gd name="connsiteY10" fmla="*/ 1787240 h 1787240"/>
            <a:gd name="connsiteX11" fmla="*/ 611188 w 3667125"/>
            <a:gd name="connsiteY11" fmla="*/ 1787240 h 1787240"/>
            <a:gd name="connsiteX12" fmla="*/ 0 w 3667125"/>
            <a:gd name="connsiteY12" fmla="*/ 1787240 h 1787240"/>
            <a:gd name="connsiteX13" fmla="*/ 0 w 3667125"/>
            <a:gd name="connsiteY13" fmla="*/ 1403859 h 1787240"/>
            <a:gd name="connsiteX14" fmla="*/ 0 w 3667125"/>
            <a:gd name="connsiteY14" fmla="*/ 1239553 h 1787240"/>
            <a:gd name="connsiteX15" fmla="*/ 0 w 3667125"/>
            <a:gd name="connsiteY15" fmla="*/ 1239553 h 1787240"/>
            <a:gd name="connsiteX16" fmla="*/ 0 w 3667125"/>
            <a:gd name="connsiteY16" fmla="*/ 1130015 h 1787240"/>
            <a:gd name="connsiteX0" fmla="*/ 0 w 3667125"/>
            <a:gd name="connsiteY0" fmla="*/ 1130015 h 1787240"/>
            <a:gd name="connsiteX1" fmla="*/ 2735263 w 3667125"/>
            <a:gd name="connsiteY1" fmla="*/ 1120490 h 1787240"/>
            <a:gd name="connsiteX2" fmla="*/ 3017046 w 3667125"/>
            <a:gd name="connsiteY2" fmla="*/ 0 h 1787240"/>
            <a:gd name="connsiteX3" fmla="*/ 2956719 w 3667125"/>
            <a:gd name="connsiteY3" fmla="*/ 1130015 h 1787240"/>
            <a:gd name="connsiteX4" fmla="*/ 3667125 w 3667125"/>
            <a:gd name="connsiteY4" fmla="*/ 1130015 h 1787240"/>
            <a:gd name="connsiteX5" fmla="*/ 3667125 w 3667125"/>
            <a:gd name="connsiteY5" fmla="*/ 1239553 h 1787240"/>
            <a:gd name="connsiteX6" fmla="*/ 3667125 w 3667125"/>
            <a:gd name="connsiteY6" fmla="*/ 1239553 h 1787240"/>
            <a:gd name="connsiteX7" fmla="*/ 3667125 w 3667125"/>
            <a:gd name="connsiteY7" fmla="*/ 1403859 h 1787240"/>
            <a:gd name="connsiteX8" fmla="*/ 3667125 w 3667125"/>
            <a:gd name="connsiteY8" fmla="*/ 1787240 h 1787240"/>
            <a:gd name="connsiteX9" fmla="*/ 1527969 w 3667125"/>
            <a:gd name="connsiteY9" fmla="*/ 1787240 h 1787240"/>
            <a:gd name="connsiteX10" fmla="*/ 611188 w 3667125"/>
            <a:gd name="connsiteY10" fmla="*/ 1787240 h 1787240"/>
            <a:gd name="connsiteX11" fmla="*/ 611188 w 3667125"/>
            <a:gd name="connsiteY11" fmla="*/ 1787240 h 1787240"/>
            <a:gd name="connsiteX12" fmla="*/ 0 w 3667125"/>
            <a:gd name="connsiteY12" fmla="*/ 1787240 h 1787240"/>
            <a:gd name="connsiteX13" fmla="*/ 0 w 3667125"/>
            <a:gd name="connsiteY13" fmla="*/ 1403859 h 1787240"/>
            <a:gd name="connsiteX14" fmla="*/ 0 w 3667125"/>
            <a:gd name="connsiteY14" fmla="*/ 1239553 h 1787240"/>
            <a:gd name="connsiteX15" fmla="*/ 0 w 3667125"/>
            <a:gd name="connsiteY15" fmla="*/ 1239553 h 1787240"/>
            <a:gd name="connsiteX16" fmla="*/ 0 w 3667125"/>
            <a:gd name="connsiteY16" fmla="*/ 1130015 h 1787240"/>
            <a:gd name="connsiteX0" fmla="*/ 1114425 w 4781550"/>
            <a:gd name="connsiteY0" fmla="*/ 1130015 h 1787240"/>
            <a:gd name="connsiteX1" fmla="*/ 3849688 w 4781550"/>
            <a:gd name="connsiteY1" fmla="*/ 1120490 h 1787240"/>
            <a:gd name="connsiteX2" fmla="*/ 4131471 w 4781550"/>
            <a:gd name="connsiteY2" fmla="*/ 0 h 1787240"/>
            <a:gd name="connsiteX3" fmla="*/ 4071144 w 4781550"/>
            <a:gd name="connsiteY3" fmla="*/ 1130015 h 1787240"/>
            <a:gd name="connsiteX4" fmla="*/ 4781550 w 4781550"/>
            <a:gd name="connsiteY4" fmla="*/ 1130015 h 1787240"/>
            <a:gd name="connsiteX5" fmla="*/ 4781550 w 4781550"/>
            <a:gd name="connsiteY5" fmla="*/ 1239553 h 1787240"/>
            <a:gd name="connsiteX6" fmla="*/ 4781550 w 4781550"/>
            <a:gd name="connsiteY6" fmla="*/ 1239553 h 1787240"/>
            <a:gd name="connsiteX7" fmla="*/ 4781550 w 4781550"/>
            <a:gd name="connsiteY7" fmla="*/ 1403859 h 1787240"/>
            <a:gd name="connsiteX8" fmla="*/ 4781550 w 4781550"/>
            <a:gd name="connsiteY8" fmla="*/ 1787240 h 1787240"/>
            <a:gd name="connsiteX9" fmla="*/ 2642394 w 4781550"/>
            <a:gd name="connsiteY9" fmla="*/ 1787240 h 1787240"/>
            <a:gd name="connsiteX10" fmla="*/ 1725613 w 4781550"/>
            <a:gd name="connsiteY10" fmla="*/ 1787240 h 1787240"/>
            <a:gd name="connsiteX11" fmla="*/ 1725613 w 4781550"/>
            <a:gd name="connsiteY11" fmla="*/ 1787240 h 1787240"/>
            <a:gd name="connsiteX12" fmla="*/ 1114425 w 4781550"/>
            <a:gd name="connsiteY12" fmla="*/ 1787240 h 1787240"/>
            <a:gd name="connsiteX13" fmla="*/ 1114425 w 4781550"/>
            <a:gd name="connsiteY13" fmla="*/ 1403859 h 1787240"/>
            <a:gd name="connsiteX14" fmla="*/ 1114425 w 4781550"/>
            <a:gd name="connsiteY14" fmla="*/ 1239553 h 1787240"/>
            <a:gd name="connsiteX15" fmla="*/ 0 w 4781550"/>
            <a:gd name="connsiteY15" fmla="*/ 58453 h 1787240"/>
            <a:gd name="connsiteX16" fmla="*/ 1114425 w 4781550"/>
            <a:gd name="connsiteY16" fmla="*/ 1130015 h 1787240"/>
            <a:gd name="connsiteX0" fmla="*/ 1114425 w 7448550"/>
            <a:gd name="connsiteY0" fmla="*/ 1130015 h 1787240"/>
            <a:gd name="connsiteX1" fmla="*/ 3849688 w 7448550"/>
            <a:gd name="connsiteY1" fmla="*/ 1120490 h 1787240"/>
            <a:gd name="connsiteX2" fmla="*/ 4131471 w 7448550"/>
            <a:gd name="connsiteY2" fmla="*/ 0 h 1787240"/>
            <a:gd name="connsiteX3" fmla="*/ 4071144 w 7448550"/>
            <a:gd name="connsiteY3" fmla="*/ 1130015 h 1787240"/>
            <a:gd name="connsiteX4" fmla="*/ 4781550 w 7448550"/>
            <a:gd name="connsiteY4" fmla="*/ 1130015 h 1787240"/>
            <a:gd name="connsiteX5" fmla="*/ 4781550 w 7448550"/>
            <a:gd name="connsiteY5" fmla="*/ 1239553 h 1787240"/>
            <a:gd name="connsiteX6" fmla="*/ 7448550 w 7448550"/>
            <a:gd name="connsiteY6" fmla="*/ 125128 h 1787240"/>
            <a:gd name="connsiteX7" fmla="*/ 4781550 w 7448550"/>
            <a:gd name="connsiteY7" fmla="*/ 1403859 h 1787240"/>
            <a:gd name="connsiteX8" fmla="*/ 4781550 w 7448550"/>
            <a:gd name="connsiteY8" fmla="*/ 1787240 h 1787240"/>
            <a:gd name="connsiteX9" fmla="*/ 2642394 w 7448550"/>
            <a:gd name="connsiteY9" fmla="*/ 1787240 h 1787240"/>
            <a:gd name="connsiteX10" fmla="*/ 1725613 w 7448550"/>
            <a:gd name="connsiteY10" fmla="*/ 1787240 h 1787240"/>
            <a:gd name="connsiteX11" fmla="*/ 1725613 w 7448550"/>
            <a:gd name="connsiteY11" fmla="*/ 1787240 h 1787240"/>
            <a:gd name="connsiteX12" fmla="*/ 1114425 w 7448550"/>
            <a:gd name="connsiteY12" fmla="*/ 1787240 h 1787240"/>
            <a:gd name="connsiteX13" fmla="*/ 1114425 w 7448550"/>
            <a:gd name="connsiteY13" fmla="*/ 1403859 h 1787240"/>
            <a:gd name="connsiteX14" fmla="*/ 1114425 w 7448550"/>
            <a:gd name="connsiteY14" fmla="*/ 1239553 h 1787240"/>
            <a:gd name="connsiteX15" fmla="*/ 0 w 7448550"/>
            <a:gd name="connsiteY15" fmla="*/ 58453 h 1787240"/>
            <a:gd name="connsiteX16" fmla="*/ 1114425 w 7448550"/>
            <a:gd name="connsiteY16" fmla="*/ 1130015 h 1787240"/>
            <a:gd name="connsiteX0" fmla="*/ 1114425 w 7448550"/>
            <a:gd name="connsiteY0" fmla="*/ 1120490 h 1777715"/>
            <a:gd name="connsiteX1" fmla="*/ 3849688 w 7448550"/>
            <a:gd name="connsiteY1" fmla="*/ 1110965 h 1777715"/>
            <a:gd name="connsiteX2" fmla="*/ 3550446 w 7448550"/>
            <a:gd name="connsiteY2" fmla="*/ 0 h 1777715"/>
            <a:gd name="connsiteX3" fmla="*/ 4071144 w 7448550"/>
            <a:gd name="connsiteY3" fmla="*/ 1120490 h 1777715"/>
            <a:gd name="connsiteX4" fmla="*/ 4781550 w 7448550"/>
            <a:gd name="connsiteY4" fmla="*/ 1120490 h 1777715"/>
            <a:gd name="connsiteX5" fmla="*/ 4781550 w 7448550"/>
            <a:gd name="connsiteY5" fmla="*/ 1230028 h 1777715"/>
            <a:gd name="connsiteX6" fmla="*/ 7448550 w 7448550"/>
            <a:gd name="connsiteY6" fmla="*/ 115603 h 1777715"/>
            <a:gd name="connsiteX7" fmla="*/ 4781550 w 7448550"/>
            <a:gd name="connsiteY7" fmla="*/ 1394334 h 1777715"/>
            <a:gd name="connsiteX8" fmla="*/ 4781550 w 7448550"/>
            <a:gd name="connsiteY8" fmla="*/ 1777715 h 1777715"/>
            <a:gd name="connsiteX9" fmla="*/ 2642394 w 7448550"/>
            <a:gd name="connsiteY9" fmla="*/ 1777715 h 1777715"/>
            <a:gd name="connsiteX10" fmla="*/ 1725613 w 7448550"/>
            <a:gd name="connsiteY10" fmla="*/ 1777715 h 1777715"/>
            <a:gd name="connsiteX11" fmla="*/ 1725613 w 7448550"/>
            <a:gd name="connsiteY11" fmla="*/ 1777715 h 1777715"/>
            <a:gd name="connsiteX12" fmla="*/ 1114425 w 7448550"/>
            <a:gd name="connsiteY12" fmla="*/ 1777715 h 1777715"/>
            <a:gd name="connsiteX13" fmla="*/ 1114425 w 7448550"/>
            <a:gd name="connsiteY13" fmla="*/ 1394334 h 1777715"/>
            <a:gd name="connsiteX14" fmla="*/ 1114425 w 7448550"/>
            <a:gd name="connsiteY14" fmla="*/ 1230028 h 1777715"/>
            <a:gd name="connsiteX15" fmla="*/ 0 w 7448550"/>
            <a:gd name="connsiteY15" fmla="*/ 48928 h 1777715"/>
            <a:gd name="connsiteX16" fmla="*/ 1114425 w 7448550"/>
            <a:gd name="connsiteY16" fmla="*/ 1120490 h 1777715"/>
            <a:gd name="connsiteX0" fmla="*/ 1114425 w 7743825"/>
            <a:gd name="connsiteY0" fmla="*/ 1120490 h 1777715"/>
            <a:gd name="connsiteX1" fmla="*/ 3849688 w 7743825"/>
            <a:gd name="connsiteY1" fmla="*/ 1110965 h 1777715"/>
            <a:gd name="connsiteX2" fmla="*/ 3550446 w 7743825"/>
            <a:gd name="connsiteY2" fmla="*/ 0 h 1777715"/>
            <a:gd name="connsiteX3" fmla="*/ 4071144 w 7743825"/>
            <a:gd name="connsiteY3" fmla="*/ 1120490 h 1777715"/>
            <a:gd name="connsiteX4" fmla="*/ 4781550 w 7743825"/>
            <a:gd name="connsiteY4" fmla="*/ 1120490 h 1777715"/>
            <a:gd name="connsiteX5" fmla="*/ 4781550 w 7743825"/>
            <a:gd name="connsiteY5" fmla="*/ 1230028 h 1777715"/>
            <a:gd name="connsiteX6" fmla="*/ 7743825 w 7743825"/>
            <a:gd name="connsiteY6" fmla="*/ 20353 h 1777715"/>
            <a:gd name="connsiteX7" fmla="*/ 4781550 w 7743825"/>
            <a:gd name="connsiteY7" fmla="*/ 1394334 h 1777715"/>
            <a:gd name="connsiteX8" fmla="*/ 4781550 w 7743825"/>
            <a:gd name="connsiteY8" fmla="*/ 1777715 h 1777715"/>
            <a:gd name="connsiteX9" fmla="*/ 2642394 w 7743825"/>
            <a:gd name="connsiteY9" fmla="*/ 1777715 h 1777715"/>
            <a:gd name="connsiteX10" fmla="*/ 1725613 w 7743825"/>
            <a:gd name="connsiteY10" fmla="*/ 1777715 h 1777715"/>
            <a:gd name="connsiteX11" fmla="*/ 1725613 w 7743825"/>
            <a:gd name="connsiteY11" fmla="*/ 1777715 h 1777715"/>
            <a:gd name="connsiteX12" fmla="*/ 1114425 w 7743825"/>
            <a:gd name="connsiteY12" fmla="*/ 1777715 h 1777715"/>
            <a:gd name="connsiteX13" fmla="*/ 1114425 w 7743825"/>
            <a:gd name="connsiteY13" fmla="*/ 1394334 h 1777715"/>
            <a:gd name="connsiteX14" fmla="*/ 1114425 w 7743825"/>
            <a:gd name="connsiteY14" fmla="*/ 1230028 h 1777715"/>
            <a:gd name="connsiteX15" fmla="*/ 0 w 7743825"/>
            <a:gd name="connsiteY15" fmla="*/ 48928 h 1777715"/>
            <a:gd name="connsiteX16" fmla="*/ 1114425 w 7743825"/>
            <a:gd name="connsiteY16" fmla="*/ 1120490 h 1777715"/>
            <a:gd name="connsiteX0" fmla="*/ 1114425 w 7743825"/>
            <a:gd name="connsiteY0" fmla="*/ 1139540 h 1796765"/>
            <a:gd name="connsiteX1" fmla="*/ 3849688 w 7743825"/>
            <a:gd name="connsiteY1" fmla="*/ 1130015 h 1796765"/>
            <a:gd name="connsiteX2" fmla="*/ 2436021 w 7743825"/>
            <a:gd name="connsiteY2" fmla="*/ 0 h 1796765"/>
            <a:gd name="connsiteX3" fmla="*/ 4071144 w 7743825"/>
            <a:gd name="connsiteY3" fmla="*/ 1139540 h 1796765"/>
            <a:gd name="connsiteX4" fmla="*/ 4781550 w 7743825"/>
            <a:gd name="connsiteY4" fmla="*/ 1139540 h 1796765"/>
            <a:gd name="connsiteX5" fmla="*/ 4781550 w 7743825"/>
            <a:gd name="connsiteY5" fmla="*/ 1249078 h 1796765"/>
            <a:gd name="connsiteX6" fmla="*/ 7743825 w 7743825"/>
            <a:gd name="connsiteY6" fmla="*/ 39403 h 1796765"/>
            <a:gd name="connsiteX7" fmla="*/ 4781550 w 7743825"/>
            <a:gd name="connsiteY7" fmla="*/ 1413384 h 1796765"/>
            <a:gd name="connsiteX8" fmla="*/ 4781550 w 7743825"/>
            <a:gd name="connsiteY8" fmla="*/ 1796765 h 1796765"/>
            <a:gd name="connsiteX9" fmla="*/ 2642394 w 7743825"/>
            <a:gd name="connsiteY9" fmla="*/ 1796765 h 1796765"/>
            <a:gd name="connsiteX10" fmla="*/ 1725613 w 7743825"/>
            <a:gd name="connsiteY10" fmla="*/ 1796765 h 1796765"/>
            <a:gd name="connsiteX11" fmla="*/ 1725613 w 7743825"/>
            <a:gd name="connsiteY11" fmla="*/ 1796765 h 1796765"/>
            <a:gd name="connsiteX12" fmla="*/ 1114425 w 7743825"/>
            <a:gd name="connsiteY12" fmla="*/ 1796765 h 1796765"/>
            <a:gd name="connsiteX13" fmla="*/ 1114425 w 7743825"/>
            <a:gd name="connsiteY13" fmla="*/ 1413384 h 1796765"/>
            <a:gd name="connsiteX14" fmla="*/ 1114425 w 7743825"/>
            <a:gd name="connsiteY14" fmla="*/ 1249078 h 1796765"/>
            <a:gd name="connsiteX15" fmla="*/ 0 w 7743825"/>
            <a:gd name="connsiteY15" fmla="*/ 67978 h 1796765"/>
            <a:gd name="connsiteX16" fmla="*/ 1114425 w 7743825"/>
            <a:gd name="connsiteY16" fmla="*/ 1139540 h 1796765"/>
            <a:gd name="connsiteX0" fmla="*/ 1114425 w 7743825"/>
            <a:gd name="connsiteY0" fmla="*/ 1181225 h 1838450"/>
            <a:gd name="connsiteX1" fmla="*/ 3849688 w 7743825"/>
            <a:gd name="connsiteY1" fmla="*/ 1171700 h 1838450"/>
            <a:gd name="connsiteX2" fmla="*/ 4026064 w 7743825"/>
            <a:gd name="connsiteY2" fmla="*/ 0 h 1838450"/>
            <a:gd name="connsiteX3" fmla="*/ 4071144 w 7743825"/>
            <a:gd name="connsiteY3" fmla="*/ 1181225 h 1838450"/>
            <a:gd name="connsiteX4" fmla="*/ 4781550 w 7743825"/>
            <a:gd name="connsiteY4" fmla="*/ 1181225 h 1838450"/>
            <a:gd name="connsiteX5" fmla="*/ 4781550 w 7743825"/>
            <a:gd name="connsiteY5" fmla="*/ 1290763 h 1838450"/>
            <a:gd name="connsiteX6" fmla="*/ 7743825 w 7743825"/>
            <a:gd name="connsiteY6" fmla="*/ 81088 h 1838450"/>
            <a:gd name="connsiteX7" fmla="*/ 4781550 w 7743825"/>
            <a:gd name="connsiteY7" fmla="*/ 1455069 h 1838450"/>
            <a:gd name="connsiteX8" fmla="*/ 4781550 w 7743825"/>
            <a:gd name="connsiteY8" fmla="*/ 1838450 h 1838450"/>
            <a:gd name="connsiteX9" fmla="*/ 2642394 w 7743825"/>
            <a:gd name="connsiteY9" fmla="*/ 1838450 h 1838450"/>
            <a:gd name="connsiteX10" fmla="*/ 1725613 w 7743825"/>
            <a:gd name="connsiteY10" fmla="*/ 1838450 h 1838450"/>
            <a:gd name="connsiteX11" fmla="*/ 1725613 w 7743825"/>
            <a:gd name="connsiteY11" fmla="*/ 1838450 h 1838450"/>
            <a:gd name="connsiteX12" fmla="*/ 1114425 w 7743825"/>
            <a:gd name="connsiteY12" fmla="*/ 1838450 h 1838450"/>
            <a:gd name="connsiteX13" fmla="*/ 1114425 w 7743825"/>
            <a:gd name="connsiteY13" fmla="*/ 1455069 h 1838450"/>
            <a:gd name="connsiteX14" fmla="*/ 1114425 w 7743825"/>
            <a:gd name="connsiteY14" fmla="*/ 1290763 h 1838450"/>
            <a:gd name="connsiteX15" fmla="*/ 0 w 7743825"/>
            <a:gd name="connsiteY15" fmla="*/ 109663 h 1838450"/>
            <a:gd name="connsiteX16" fmla="*/ 1114425 w 7743825"/>
            <a:gd name="connsiteY16" fmla="*/ 1181225 h 1838450"/>
            <a:gd name="connsiteX0" fmla="*/ 1114425 w 6882049"/>
            <a:gd name="connsiteY0" fmla="*/ 1181225 h 1838450"/>
            <a:gd name="connsiteX1" fmla="*/ 3849688 w 6882049"/>
            <a:gd name="connsiteY1" fmla="*/ 1171700 h 1838450"/>
            <a:gd name="connsiteX2" fmla="*/ 4026064 w 6882049"/>
            <a:gd name="connsiteY2" fmla="*/ 0 h 1838450"/>
            <a:gd name="connsiteX3" fmla="*/ 4071144 w 6882049"/>
            <a:gd name="connsiteY3" fmla="*/ 1181225 h 1838450"/>
            <a:gd name="connsiteX4" fmla="*/ 4781550 w 6882049"/>
            <a:gd name="connsiteY4" fmla="*/ 1181225 h 1838450"/>
            <a:gd name="connsiteX5" fmla="*/ 4781550 w 6882049"/>
            <a:gd name="connsiteY5" fmla="*/ 1290763 h 1838450"/>
            <a:gd name="connsiteX6" fmla="*/ 6882049 w 6882049"/>
            <a:gd name="connsiteY6" fmla="*/ 81088 h 1838450"/>
            <a:gd name="connsiteX7" fmla="*/ 4781550 w 6882049"/>
            <a:gd name="connsiteY7" fmla="*/ 1455069 h 1838450"/>
            <a:gd name="connsiteX8" fmla="*/ 4781550 w 6882049"/>
            <a:gd name="connsiteY8" fmla="*/ 1838450 h 1838450"/>
            <a:gd name="connsiteX9" fmla="*/ 2642394 w 6882049"/>
            <a:gd name="connsiteY9" fmla="*/ 1838450 h 1838450"/>
            <a:gd name="connsiteX10" fmla="*/ 1725613 w 6882049"/>
            <a:gd name="connsiteY10" fmla="*/ 1838450 h 1838450"/>
            <a:gd name="connsiteX11" fmla="*/ 1725613 w 6882049"/>
            <a:gd name="connsiteY11" fmla="*/ 1838450 h 1838450"/>
            <a:gd name="connsiteX12" fmla="*/ 1114425 w 6882049"/>
            <a:gd name="connsiteY12" fmla="*/ 1838450 h 1838450"/>
            <a:gd name="connsiteX13" fmla="*/ 1114425 w 6882049"/>
            <a:gd name="connsiteY13" fmla="*/ 1455069 h 1838450"/>
            <a:gd name="connsiteX14" fmla="*/ 1114425 w 6882049"/>
            <a:gd name="connsiteY14" fmla="*/ 1290763 h 1838450"/>
            <a:gd name="connsiteX15" fmla="*/ 0 w 6882049"/>
            <a:gd name="connsiteY15" fmla="*/ 109663 h 1838450"/>
            <a:gd name="connsiteX16" fmla="*/ 1114425 w 6882049"/>
            <a:gd name="connsiteY16" fmla="*/ 1181225 h 1838450"/>
            <a:gd name="connsiteX0" fmla="*/ 1114425 w 6882049"/>
            <a:gd name="connsiteY0" fmla="*/ 1211520 h 1868745"/>
            <a:gd name="connsiteX1" fmla="*/ 3849688 w 6882049"/>
            <a:gd name="connsiteY1" fmla="*/ 1201995 h 1868745"/>
            <a:gd name="connsiteX2" fmla="*/ 1111098 w 6882049"/>
            <a:gd name="connsiteY2" fmla="*/ 0 h 1868745"/>
            <a:gd name="connsiteX3" fmla="*/ 4071144 w 6882049"/>
            <a:gd name="connsiteY3" fmla="*/ 1211520 h 1868745"/>
            <a:gd name="connsiteX4" fmla="*/ 4781550 w 6882049"/>
            <a:gd name="connsiteY4" fmla="*/ 1211520 h 1868745"/>
            <a:gd name="connsiteX5" fmla="*/ 4781550 w 6882049"/>
            <a:gd name="connsiteY5" fmla="*/ 1321058 h 1868745"/>
            <a:gd name="connsiteX6" fmla="*/ 6882049 w 6882049"/>
            <a:gd name="connsiteY6" fmla="*/ 111383 h 1868745"/>
            <a:gd name="connsiteX7" fmla="*/ 4781550 w 6882049"/>
            <a:gd name="connsiteY7" fmla="*/ 1485364 h 1868745"/>
            <a:gd name="connsiteX8" fmla="*/ 4781550 w 6882049"/>
            <a:gd name="connsiteY8" fmla="*/ 1868745 h 1868745"/>
            <a:gd name="connsiteX9" fmla="*/ 2642394 w 6882049"/>
            <a:gd name="connsiteY9" fmla="*/ 1868745 h 1868745"/>
            <a:gd name="connsiteX10" fmla="*/ 1725613 w 6882049"/>
            <a:gd name="connsiteY10" fmla="*/ 1868745 h 1868745"/>
            <a:gd name="connsiteX11" fmla="*/ 1725613 w 6882049"/>
            <a:gd name="connsiteY11" fmla="*/ 1868745 h 1868745"/>
            <a:gd name="connsiteX12" fmla="*/ 1114425 w 6882049"/>
            <a:gd name="connsiteY12" fmla="*/ 1868745 h 1868745"/>
            <a:gd name="connsiteX13" fmla="*/ 1114425 w 6882049"/>
            <a:gd name="connsiteY13" fmla="*/ 1485364 h 1868745"/>
            <a:gd name="connsiteX14" fmla="*/ 1114425 w 6882049"/>
            <a:gd name="connsiteY14" fmla="*/ 1321058 h 1868745"/>
            <a:gd name="connsiteX15" fmla="*/ 0 w 6882049"/>
            <a:gd name="connsiteY15" fmla="*/ 139958 h 1868745"/>
            <a:gd name="connsiteX16" fmla="*/ 1114425 w 6882049"/>
            <a:gd name="connsiteY16" fmla="*/ 1211520 h 1868745"/>
            <a:gd name="connsiteX0" fmla="*/ 1114425 w 6882049"/>
            <a:gd name="connsiteY0" fmla="*/ 1211520 h 1868745"/>
            <a:gd name="connsiteX1" fmla="*/ 1843978 w 6882049"/>
            <a:gd name="connsiteY1" fmla="*/ 1141405 h 1868745"/>
            <a:gd name="connsiteX2" fmla="*/ 1111098 w 6882049"/>
            <a:gd name="connsiteY2" fmla="*/ 0 h 1868745"/>
            <a:gd name="connsiteX3" fmla="*/ 4071144 w 6882049"/>
            <a:gd name="connsiteY3" fmla="*/ 1211520 h 1868745"/>
            <a:gd name="connsiteX4" fmla="*/ 4781550 w 6882049"/>
            <a:gd name="connsiteY4" fmla="*/ 1211520 h 1868745"/>
            <a:gd name="connsiteX5" fmla="*/ 4781550 w 6882049"/>
            <a:gd name="connsiteY5" fmla="*/ 1321058 h 1868745"/>
            <a:gd name="connsiteX6" fmla="*/ 6882049 w 6882049"/>
            <a:gd name="connsiteY6" fmla="*/ 111383 h 1868745"/>
            <a:gd name="connsiteX7" fmla="*/ 4781550 w 6882049"/>
            <a:gd name="connsiteY7" fmla="*/ 1485364 h 1868745"/>
            <a:gd name="connsiteX8" fmla="*/ 4781550 w 6882049"/>
            <a:gd name="connsiteY8" fmla="*/ 1868745 h 1868745"/>
            <a:gd name="connsiteX9" fmla="*/ 2642394 w 6882049"/>
            <a:gd name="connsiteY9" fmla="*/ 1868745 h 1868745"/>
            <a:gd name="connsiteX10" fmla="*/ 1725613 w 6882049"/>
            <a:gd name="connsiteY10" fmla="*/ 1868745 h 1868745"/>
            <a:gd name="connsiteX11" fmla="*/ 1725613 w 6882049"/>
            <a:gd name="connsiteY11" fmla="*/ 1868745 h 1868745"/>
            <a:gd name="connsiteX12" fmla="*/ 1114425 w 6882049"/>
            <a:gd name="connsiteY12" fmla="*/ 1868745 h 1868745"/>
            <a:gd name="connsiteX13" fmla="*/ 1114425 w 6882049"/>
            <a:gd name="connsiteY13" fmla="*/ 1485364 h 1868745"/>
            <a:gd name="connsiteX14" fmla="*/ 1114425 w 6882049"/>
            <a:gd name="connsiteY14" fmla="*/ 1321058 h 1868745"/>
            <a:gd name="connsiteX15" fmla="*/ 0 w 6882049"/>
            <a:gd name="connsiteY15" fmla="*/ 139958 h 1868745"/>
            <a:gd name="connsiteX16" fmla="*/ 1114425 w 6882049"/>
            <a:gd name="connsiteY16" fmla="*/ 1211520 h 1868745"/>
            <a:gd name="connsiteX0" fmla="*/ 1114425 w 6882049"/>
            <a:gd name="connsiteY0" fmla="*/ 1211520 h 1868745"/>
            <a:gd name="connsiteX1" fmla="*/ 1843978 w 6882049"/>
            <a:gd name="connsiteY1" fmla="*/ 1141405 h 1868745"/>
            <a:gd name="connsiteX2" fmla="*/ 1111098 w 6882049"/>
            <a:gd name="connsiteY2" fmla="*/ 0 h 1868745"/>
            <a:gd name="connsiteX3" fmla="*/ 2266004 w 6882049"/>
            <a:gd name="connsiteY3" fmla="*/ 1100437 h 1868745"/>
            <a:gd name="connsiteX4" fmla="*/ 4781550 w 6882049"/>
            <a:gd name="connsiteY4" fmla="*/ 1211520 h 1868745"/>
            <a:gd name="connsiteX5" fmla="*/ 4781550 w 6882049"/>
            <a:gd name="connsiteY5" fmla="*/ 1321058 h 1868745"/>
            <a:gd name="connsiteX6" fmla="*/ 6882049 w 6882049"/>
            <a:gd name="connsiteY6" fmla="*/ 111383 h 1868745"/>
            <a:gd name="connsiteX7" fmla="*/ 4781550 w 6882049"/>
            <a:gd name="connsiteY7" fmla="*/ 1485364 h 1868745"/>
            <a:gd name="connsiteX8" fmla="*/ 4781550 w 6882049"/>
            <a:gd name="connsiteY8" fmla="*/ 1868745 h 1868745"/>
            <a:gd name="connsiteX9" fmla="*/ 2642394 w 6882049"/>
            <a:gd name="connsiteY9" fmla="*/ 1868745 h 1868745"/>
            <a:gd name="connsiteX10" fmla="*/ 1725613 w 6882049"/>
            <a:gd name="connsiteY10" fmla="*/ 1868745 h 1868745"/>
            <a:gd name="connsiteX11" fmla="*/ 1725613 w 6882049"/>
            <a:gd name="connsiteY11" fmla="*/ 1868745 h 1868745"/>
            <a:gd name="connsiteX12" fmla="*/ 1114425 w 6882049"/>
            <a:gd name="connsiteY12" fmla="*/ 1868745 h 1868745"/>
            <a:gd name="connsiteX13" fmla="*/ 1114425 w 6882049"/>
            <a:gd name="connsiteY13" fmla="*/ 1485364 h 1868745"/>
            <a:gd name="connsiteX14" fmla="*/ 1114425 w 6882049"/>
            <a:gd name="connsiteY14" fmla="*/ 1321058 h 1868745"/>
            <a:gd name="connsiteX15" fmla="*/ 0 w 6882049"/>
            <a:gd name="connsiteY15" fmla="*/ 139958 h 1868745"/>
            <a:gd name="connsiteX16" fmla="*/ 1114425 w 6882049"/>
            <a:gd name="connsiteY16" fmla="*/ 1211520 h 1868745"/>
            <a:gd name="connsiteX0" fmla="*/ 1114425 w 6882049"/>
            <a:gd name="connsiteY0" fmla="*/ 1211520 h 1868745"/>
            <a:gd name="connsiteX1" fmla="*/ 1843978 w 6882049"/>
            <a:gd name="connsiteY1" fmla="*/ 1141405 h 1868745"/>
            <a:gd name="connsiteX2" fmla="*/ 1111098 w 6882049"/>
            <a:gd name="connsiteY2" fmla="*/ 0 h 1868745"/>
            <a:gd name="connsiteX3" fmla="*/ 2266004 w 6882049"/>
            <a:gd name="connsiteY3" fmla="*/ 1100437 h 1868745"/>
            <a:gd name="connsiteX4" fmla="*/ 4781550 w 6882049"/>
            <a:gd name="connsiteY4" fmla="*/ 1211520 h 1868745"/>
            <a:gd name="connsiteX5" fmla="*/ 2922924 w 6882049"/>
            <a:gd name="connsiteY5" fmla="*/ 1129187 h 1868745"/>
            <a:gd name="connsiteX6" fmla="*/ 6882049 w 6882049"/>
            <a:gd name="connsiteY6" fmla="*/ 111383 h 1868745"/>
            <a:gd name="connsiteX7" fmla="*/ 4781550 w 6882049"/>
            <a:gd name="connsiteY7" fmla="*/ 1485364 h 1868745"/>
            <a:gd name="connsiteX8" fmla="*/ 4781550 w 6882049"/>
            <a:gd name="connsiteY8" fmla="*/ 1868745 h 1868745"/>
            <a:gd name="connsiteX9" fmla="*/ 2642394 w 6882049"/>
            <a:gd name="connsiteY9" fmla="*/ 1868745 h 1868745"/>
            <a:gd name="connsiteX10" fmla="*/ 1725613 w 6882049"/>
            <a:gd name="connsiteY10" fmla="*/ 1868745 h 1868745"/>
            <a:gd name="connsiteX11" fmla="*/ 1725613 w 6882049"/>
            <a:gd name="connsiteY11" fmla="*/ 1868745 h 1868745"/>
            <a:gd name="connsiteX12" fmla="*/ 1114425 w 6882049"/>
            <a:gd name="connsiteY12" fmla="*/ 1868745 h 1868745"/>
            <a:gd name="connsiteX13" fmla="*/ 1114425 w 6882049"/>
            <a:gd name="connsiteY13" fmla="*/ 1485364 h 1868745"/>
            <a:gd name="connsiteX14" fmla="*/ 1114425 w 6882049"/>
            <a:gd name="connsiteY14" fmla="*/ 1321058 h 1868745"/>
            <a:gd name="connsiteX15" fmla="*/ 0 w 6882049"/>
            <a:gd name="connsiteY15" fmla="*/ 139958 h 1868745"/>
            <a:gd name="connsiteX16" fmla="*/ 1114425 w 6882049"/>
            <a:gd name="connsiteY16" fmla="*/ 1211520 h 1868745"/>
            <a:gd name="connsiteX0" fmla="*/ 1114425 w 6882049"/>
            <a:gd name="connsiteY0" fmla="*/ 1211520 h 1868745"/>
            <a:gd name="connsiteX1" fmla="*/ 1843978 w 6882049"/>
            <a:gd name="connsiteY1" fmla="*/ 1141405 h 1868745"/>
            <a:gd name="connsiteX2" fmla="*/ 1111098 w 6882049"/>
            <a:gd name="connsiteY2" fmla="*/ 0 h 1868745"/>
            <a:gd name="connsiteX3" fmla="*/ 2266004 w 6882049"/>
            <a:gd name="connsiteY3" fmla="*/ 1100437 h 1868745"/>
            <a:gd name="connsiteX4" fmla="*/ 2922924 w 6882049"/>
            <a:gd name="connsiteY4" fmla="*/ 1120634 h 1868745"/>
            <a:gd name="connsiteX5" fmla="*/ 2922924 w 6882049"/>
            <a:gd name="connsiteY5" fmla="*/ 1129187 h 1868745"/>
            <a:gd name="connsiteX6" fmla="*/ 6882049 w 6882049"/>
            <a:gd name="connsiteY6" fmla="*/ 111383 h 1868745"/>
            <a:gd name="connsiteX7" fmla="*/ 4781550 w 6882049"/>
            <a:gd name="connsiteY7" fmla="*/ 1485364 h 1868745"/>
            <a:gd name="connsiteX8" fmla="*/ 4781550 w 6882049"/>
            <a:gd name="connsiteY8" fmla="*/ 1868745 h 1868745"/>
            <a:gd name="connsiteX9" fmla="*/ 2642394 w 6882049"/>
            <a:gd name="connsiteY9" fmla="*/ 1868745 h 1868745"/>
            <a:gd name="connsiteX10" fmla="*/ 1725613 w 6882049"/>
            <a:gd name="connsiteY10" fmla="*/ 1868745 h 1868745"/>
            <a:gd name="connsiteX11" fmla="*/ 1725613 w 6882049"/>
            <a:gd name="connsiteY11" fmla="*/ 1868745 h 1868745"/>
            <a:gd name="connsiteX12" fmla="*/ 1114425 w 6882049"/>
            <a:gd name="connsiteY12" fmla="*/ 1868745 h 1868745"/>
            <a:gd name="connsiteX13" fmla="*/ 1114425 w 6882049"/>
            <a:gd name="connsiteY13" fmla="*/ 1485364 h 1868745"/>
            <a:gd name="connsiteX14" fmla="*/ 1114425 w 6882049"/>
            <a:gd name="connsiteY14" fmla="*/ 1321058 h 1868745"/>
            <a:gd name="connsiteX15" fmla="*/ 0 w 6882049"/>
            <a:gd name="connsiteY15" fmla="*/ 139958 h 1868745"/>
            <a:gd name="connsiteX16" fmla="*/ 1114425 w 6882049"/>
            <a:gd name="connsiteY16" fmla="*/ 1211520 h 1868745"/>
            <a:gd name="connsiteX0" fmla="*/ 1114425 w 4781550"/>
            <a:gd name="connsiteY0" fmla="*/ 1241515 h 1898740"/>
            <a:gd name="connsiteX1" fmla="*/ 1843978 w 4781550"/>
            <a:gd name="connsiteY1" fmla="*/ 1171400 h 1898740"/>
            <a:gd name="connsiteX2" fmla="*/ 1111098 w 4781550"/>
            <a:gd name="connsiteY2" fmla="*/ 29995 h 1898740"/>
            <a:gd name="connsiteX3" fmla="*/ 2266004 w 4781550"/>
            <a:gd name="connsiteY3" fmla="*/ 1130432 h 1898740"/>
            <a:gd name="connsiteX4" fmla="*/ 2922924 w 4781550"/>
            <a:gd name="connsiteY4" fmla="*/ 1150629 h 1898740"/>
            <a:gd name="connsiteX5" fmla="*/ 2922924 w 4781550"/>
            <a:gd name="connsiteY5" fmla="*/ 1159182 h 1898740"/>
            <a:gd name="connsiteX6" fmla="*/ 1854401 w 4781550"/>
            <a:gd name="connsiteY6" fmla="*/ 0 h 1898740"/>
            <a:gd name="connsiteX7" fmla="*/ 4781550 w 4781550"/>
            <a:gd name="connsiteY7" fmla="*/ 1515359 h 1898740"/>
            <a:gd name="connsiteX8" fmla="*/ 4781550 w 4781550"/>
            <a:gd name="connsiteY8" fmla="*/ 1898740 h 1898740"/>
            <a:gd name="connsiteX9" fmla="*/ 2642394 w 4781550"/>
            <a:gd name="connsiteY9" fmla="*/ 1898740 h 1898740"/>
            <a:gd name="connsiteX10" fmla="*/ 1725613 w 4781550"/>
            <a:gd name="connsiteY10" fmla="*/ 1898740 h 1898740"/>
            <a:gd name="connsiteX11" fmla="*/ 1725613 w 4781550"/>
            <a:gd name="connsiteY11" fmla="*/ 1898740 h 1898740"/>
            <a:gd name="connsiteX12" fmla="*/ 1114425 w 4781550"/>
            <a:gd name="connsiteY12" fmla="*/ 1898740 h 1898740"/>
            <a:gd name="connsiteX13" fmla="*/ 1114425 w 4781550"/>
            <a:gd name="connsiteY13" fmla="*/ 1515359 h 1898740"/>
            <a:gd name="connsiteX14" fmla="*/ 1114425 w 4781550"/>
            <a:gd name="connsiteY14" fmla="*/ 1351053 h 1898740"/>
            <a:gd name="connsiteX15" fmla="*/ 0 w 4781550"/>
            <a:gd name="connsiteY15" fmla="*/ 169953 h 1898740"/>
            <a:gd name="connsiteX16" fmla="*/ 1114425 w 4781550"/>
            <a:gd name="connsiteY16" fmla="*/ 1241515 h 18987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781550" h="1898740">
              <a:moveTo>
                <a:pt x="1114425" y="1241515"/>
              </a:moveTo>
              <a:lnTo>
                <a:pt x="1843978" y="1171400"/>
              </a:lnTo>
              <a:lnTo>
                <a:pt x="1111098" y="29995"/>
              </a:lnTo>
              <a:lnTo>
                <a:pt x="2266004" y="1130432"/>
              </a:lnTo>
              <a:lnTo>
                <a:pt x="2922924" y="1150629"/>
              </a:lnTo>
              <a:lnTo>
                <a:pt x="2922924" y="1159182"/>
              </a:lnTo>
              <a:lnTo>
                <a:pt x="1854401" y="0"/>
              </a:lnTo>
              <a:lnTo>
                <a:pt x="4781550" y="1515359"/>
              </a:lnTo>
              <a:lnTo>
                <a:pt x="4781550" y="1898740"/>
              </a:lnTo>
              <a:lnTo>
                <a:pt x="2642394" y="1898740"/>
              </a:lnTo>
              <a:lnTo>
                <a:pt x="1725613" y="1898740"/>
              </a:lnTo>
              <a:lnTo>
                <a:pt x="1725613" y="1898740"/>
              </a:lnTo>
              <a:lnTo>
                <a:pt x="1114425" y="1898740"/>
              </a:lnTo>
              <a:lnTo>
                <a:pt x="1114425" y="1515359"/>
              </a:lnTo>
              <a:lnTo>
                <a:pt x="1114425" y="1351053"/>
              </a:lnTo>
              <a:lnTo>
                <a:pt x="0" y="169953"/>
              </a:lnTo>
              <a:lnTo>
                <a:pt x="1114425" y="1241515"/>
              </a:lnTo>
              <a:close/>
            </a:path>
          </a:pathLst>
        </a:cu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b="0">
            <a:solidFill>
              <a:schemeClr val="dk1"/>
            </a:solidFill>
          </a:endParaRPr>
        </a:p>
        <a:p>
          <a:pPr algn="l"/>
          <a:r>
            <a:rPr kumimoji="1" lang="ja-JP" altLang="en-US" sz="1100" b="1">
              <a:solidFill>
                <a:srgbClr val="FF0000"/>
              </a:solidFill>
            </a:rPr>
            <a:t>　　　　　　　　</a:t>
          </a:r>
          <a:endParaRPr kumimoji="1" lang="en-US" altLang="ja-JP" sz="1100" b="1">
            <a:solidFill>
              <a:srgbClr val="FF0000"/>
            </a:solidFill>
          </a:endParaRPr>
        </a:p>
        <a:p>
          <a:pPr algn="l"/>
          <a:r>
            <a:rPr kumimoji="1" lang="ja-JP" altLang="en-US" sz="1100" b="1">
              <a:solidFill>
                <a:srgbClr val="FF0000"/>
              </a:solidFill>
            </a:rPr>
            <a:t>　　　　　　　　</a:t>
          </a:r>
          <a:endParaRPr kumimoji="1" lang="en-US" altLang="ja-JP" sz="1100" b="1">
            <a:solidFill>
              <a:srgbClr val="FF0000"/>
            </a:solidFill>
          </a:endParaRPr>
        </a:p>
        <a:p>
          <a:pPr algn="l"/>
          <a:r>
            <a:rPr kumimoji="1" lang="ja-JP" altLang="en-US" sz="1100" b="1">
              <a:solidFill>
                <a:srgbClr val="FF0000"/>
              </a:solidFill>
            </a:rPr>
            <a:t>　　　　　　　　　　生年月日・性別・学年</a:t>
          </a:r>
          <a:r>
            <a:rPr kumimoji="1" lang="ja-JP" altLang="en-US" sz="1100"/>
            <a:t>を</a:t>
          </a:r>
          <a:endParaRPr kumimoji="1" lang="en-US" altLang="ja-JP" sz="1100"/>
        </a:p>
        <a:p>
          <a:pPr algn="l"/>
          <a:r>
            <a:rPr kumimoji="1" lang="ja-JP" altLang="en-US" sz="1100"/>
            <a:t>　　　　　　　　　　ドロップダウンリストが選べます。</a:t>
          </a:r>
          <a:endParaRPr kumimoji="1" lang="en-US" altLang="ja-JP" sz="1100"/>
        </a:p>
      </xdr:txBody>
    </xdr:sp>
    <xdr:clientData/>
  </xdr:twoCellAnchor>
  <xdr:twoCellAnchor>
    <xdr:from>
      <xdr:col>14</xdr:col>
      <xdr:colOff>433917</xdr:colOff>
      <xdr:row>22</xdr:row>
      <xdr:rowOff>137584</xdr:rowOff>
    </xdr:from>
    <xdr:to>
      <xdr:col>19</xdr:col>
      <xdr:colOff>105834</xdr:colOff>
      <xdr:row>25</xdr:row>
      <xdr:rowOff>251462</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609667" y="4233334"/>
          <a:ext cx="2349500" cy="621878"/>
        </a:xfrm>
        <a:prstGeom prst="wedgeRoundRectCallout">
          <a:avLst>
            <a:gd name="adj1" fmla="val 34187"/>
            <a:gd name="adj2" fmla="val 988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一般・大学</a:t>
          </a:r>
          <a:r>
            <a:rPr lang="ja-JP" altLang="en-US" sz="1100" b="0" i="0" u="sng" strike="noStrike">
              <a:solidFill>
                <a:srgbClr val="000000"/>
              </a:solidFill>
              <a:latin typeface="ＭＳ Ｐゴシック"/>
              <a:ea typeface="ＭＳ Ｐゴシック"/>
            </a:rPr>
            <a:t>男子</a:t>
          </a:r>
          <a:r>
            <a:rPr lang="en-US" altLang="ja-JP" sz="1100" b="0" i="0" u="sng" strike="noStrike">
              <a:solidFill>
                <a:srgbClr val="000000"/>
              </a:solidFill>
              <a:latin typeface="ＭＳ Ｐゴシック"/>
              <a:ea typeface="ＭＳ Ｐゴシック"/>
            </a:rPr>
            <a:t>20</a:t>
          </a:r>
          <a:r>
            <a:rPr lang="ja-JP" altLang="en-US" sz="1100" b="0" i="0" u="sng" strike="noStrike">
              <a:solidFill>
                <a:srgbClr val="000000"/>
              </a:solidFill>
              <a:latin typeface="ＭＳ Ｐゴシック"/>
              <a:ea typeface="ＭＳ Ｐゴシック"/>
            </a:rPr>
            <a:t>ｋｍ</a:t>
          </a:r>
          <a:r>
            <a:rPr lang="ja-JP" altLang="en-US" sz="1100" b="0" i="0" strike="noStrike">
              <a:solidFill>
                <a:srgbClr val="000000"/>
              </a:solidFill>
              <a:latin typeface="ＭＳ Ｐゴシック"/>
              <a:ea typeface="ＭＳ Ｐゴシック"/>
            </a:rPr>
            <a:t>・</a:t>
          </a:r>
          <a:r>
            <a:rPr lang="ja-JP" altLang="en-US" sz="1100" b="0" i="0" u="sng" strike="noStrike">
              <a:solidFill>
                <a:srgbClr val="000000"/>
              </a:solidFill>
              <a:latin typeface="ＭＳ Ｐゴシック"/>
              <a:ea typeface="ＭＳ Ｐゴシック"/>
            </a:rPr>
            <a:t>女子</a:t>
          </a:r>
          <a:r>
            <a:rPr lang="en-US" altLang="ja-JP" sz="1100" b="0" i="0" u="sng" strike="noStrike">
              <a:solidFill>
                <a:srgbClr val="000000"/>
              </a:solidFill>
              <a:latin typeface="ＭＳ Ｐゴシック"/>
              <a:ea typeface="ＭＳ Ｐゴシック"/>
            </a:rPr>
            <a:t>10</a:t>
          </a:r>
          <a:r>
            <a:rPr lang="ja-JP" altLang="en-US" sz="1100" b="0" i="0" u="sng" strike="noStrike">
              <a:solidFill>
                <a:srgbClr val="000000"/>
              </a:solidFill>
              <a:latin typeface="ＭＳ Ｐゴシック"/>
              <a:ea typeface="ＭＳ Ｐゴシック"/>
            </a:rPr>
            <a:t>ｋｍ</a:t>
          </a:r>
          <a:r>
            <a:rPr lang="ja-JP" altLang="en-US" sz="1100" b="0" i="0" strike="noStrike">
              <a:solidFill>
                <a:srgbClr val="000000"/>
              </a:solidFill>
              <a:latin typeface="ＭＳ Ｐゴシック"/>
              <a:ea typeface="ＭＳ Ｐゴシック"/>
            </a:rPr>
            <a:t>は</a:t>
          </a:r>
          <a:endParaRPr lang="en-US" altLang="ja-JP" sz="1100" b="0" i="0" strike="noStrike">
            <a:solidFill>
              <a:srgbClr val="000000"/>
            </a:solidFill>
            <a:latin typeface="ＭＳ Ｐゴシック"/>
            <a:ea typeface="ＭＳ Ｐゴシック"/>
          </a:endParaRPr>
        </a:p>
        <a:p>
          <a:pPr algn="l" rtl="1">
            <a:lnSpc>
              <a:spcPts val="1200"/>
            </a:lnSpc>
            <a:defRPr sz="1000"/>
          </a:pPr>
          <a:r>
            <a:rPr lang="en-US" altLang="ja-JP" sz="1100" b="1" i="0" strike="noStrike">
              <a:solidFill>
                <a:srgbClr val="FF0000"/>
              </a:solidFill>
              <a:latin typeface="ＭＳ Ｐゴシック"/>
              <a:ea typeface="ＭＳ Ｐゴシック"/>
            </a:rPr>
            <a:t>2021.4.1</a:t>
          </a:r>
          <a:r>
            <a:rPr lang="ja-JP" altLang="en-US" sz="1100" b="1" i="0" strike="noStrike">
              <a:solidFill>
                <a:srgbClr val="FF0000"/>
              </a:solidFill>
              <a:latin typeface="ＭＳ Ｐゴシック"/>
              <a:ea typeface="ＭＳ Ｐゴシック"/>
            </a:rPr>
            <a:t>以降</a:t>
          </a:r>
          <a:r>
            <a:rPr lang="ja-JP" altLang="en-US" sz="1100" b="0" i="0" strike="noStrike">
              <a:solidFill>
                <a:srgbClr val="000000"/>
              </a:solidFill>
              <a:latin typeface="ＭＳ Ｐゴシック"/>
              <a:ea typeface="ＭＳ Ｐゴシック"/>
            </a:rPr>
            <a:t>の資格記録を入力して</a:t>
          </a:r>
          <a:endParaRPr lang="en-US" altLang="ja-JP" sz="1100" b="0" i="0" strike="noStrike">
            <a:solidFill>
              <a:srgbClr val="000000"/>
            </a:solidFill>
            <a:latin typeface="ＭＳ Ｐゴシック"/>
            <a:ea typeface="ＭＳ Ｐゴシック"/>
          </a:endParaRPr>
        </a:p>
        <a:p>
          <a:pPr algn="l" rtl="1">
            <a:lnSpc>
              <a:spcPts val="1200"/>
            </a:lnSpc>
            <a:defRPr sz="1000"/>
          </a:pPr>
          <a:r>
            <a:rPr lang="ja-JP" altLang="en-US" sz="1100" b="0" i="0" strike="noStrike">
              <a:solidFill>
                <a:srgbClr val="000000"/>
              </a:solidFill>
              <a:latin typeface="ＭＳ Ｐゴシック"/>
              <a:ea typeface="ＭＳ Ｐゴシック"/>
            </a:rPr>
            <a:t>ください。</a:t>
          </a:r>
        </a:p>
      </xdr:txBody>
    </xdr:sp>
    <xdr:clientData/>
  </xdr:twoCellAnchor>
  <xdr:twoCellAnchor>
    <xdr:from>
      <xdr:col>11</xdr:col>
      <xdr:colOff>224118</xdr:colOff>
      <xdr:row>26</xdr:row>
      <xdr:rowOff>0</xdr:rowOff>
    </xdr:from>
    <xdr:to>
      <xdr:col>14</xdr:col>
      <xdr:colOff>569731</xdr:colOff>
      <xdr:row>27</xdr:row>
      <xdr:rowOff>164942</xdr:rowOff>
    </xdr:to>
    <xdr:sp macro="" textlink="">
      <xdr:nvSpPr>
        <xdr:cNvPr id="3" name="AutoShape 5">
          <a:extLst>
            <a:ext uri="{FF2B5EF4-FFF2-40B4-BE49-F238E27FC236}">
              <a16:creationId xmlns:a16="http://schemas.microsoft.com/office/drawing/2014/main" id="{0815758E-19AC-4E22-8DC1-9475C2BE6A50}"/>
            </a:ext>
          </a:extLst>
        </xdr:cNvPr>
        <xdr:cNvSpPr>
          <a:spLocks noChangeArrowheads="1"/>
        </xdr:cNvSpPr>
      </xdr:nvSpPr>
      <xdr:spPr bwMode="auto">
        <a:xfrm>
          <a:off x="7093324" y="4773706"/>
          <a:ext cx="2631613" cy="389060"/>
        </a:xfrm>
        <a:prstGeom prst="wedgeRoundRectCallout">
          <a:avLst>
            <a:gd name="adj1" fmla="val 65159"/>
            <a:gd name="adj2" fmla="val 913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国籍（</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文字）をドロップダウンリストよりお選びください。</a:t>
          </a:r>
          <a:endParaRPr lang="en-US" altLang="ja-JP" sz="10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2</xdr:row>
      <xdr:rowOff>9525</xdr:rowOff>
    </xdr:from>
    <xdr:to>
      <xdr:col>8</xdr:col>
      <xdr:colOff>9525</xdr:colOff>
      <xdr:row>8</xdr:row>
      <xdr:rowOff>135731</xdr:rowOff>
    </xdr:to>
    <xdr:sp macro="" textlink="">
      <xdr:nvSpPr>
        <xdr:cNvPr id="2" name="右矢印吹き出し 1">
          <a:extLst>
            <a:ext uri="{FF2B5EF4-FFF2-40B4-BE49-F238E27FC236}">
              <a16:creationId xmlns:a16="http://schemas.microsoft.com/office/drawing/2014/main" id="{00000000-0008-0000-0100-000002000000}"/>
            </a:ext>
          </a:extLst>
        </xdr:cNvPr>
        <xdr:cNvSpPr/>
      </xdr:nvSpPr>
      <xdr:spPr>
        <a:xfrm rot="10800000">
          <a:off x="4791075" y="819150"/>
          <a:ext cx="857250" cy="1154906"/>
        </a:xfrm>
        <a:prstGeom prst="rightArrowCallout">
          <a:avLst>
            <a:gd name="adj1" fmla="val 14655"/>
            <a:gd name="adj2" fmla="val 49999"/>
            <a:gd name="adj3" fmla="val 11207"/>
            <a:gd name="adj4" fmla="val 77908"/>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xdr:row>
      <xdr:rowOff>9525</xdr:rowOff>
    </xdr:from>
    <xdr:to>
      <xdr:col>8</xdr:col>
      <xdr:colOff>66676</xdr:colOff>
      <xdr:row>9</xdr:row>
      <xdr:rowOff>38096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819650" y="819150"/>
          <a:ext cx="885826" cy="122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r>
            <a:rPr kumimoji="1" lang="ja-JP" altLang="en-US" sz="1050"/>
            <a:t>灰色のセルは</a:t>
          </a:r>
          <a:endParaRPr kumimoji="1" lang="en-US" altLang="ja-JP" sz="1050"/>
        </a:p>
        <a:p>
          <a:pPr algn="l"/>
          <a:r>
            <a:rPr kumimoji="1" lang="ja-JP" altLang="en-US" sz="1050"/>
            <a:t>全て記入して</a:t>
          </a:r>
          <a:endParaRPr kumimoji="1" lang="en-US" altLang="ja-JP" sz="1050"/>
        </a:p>
        <a:p>
          <a:pPr algn="l"/>
          <a:r>
            <a:rPr kumimoji="1" lang="ja-JP" altLang="en-US" sz="1050"/>
            <a:t>下さい</a:t>
          </a:r>
        </a:p>
      </xdr:txBody>
    </xdr:sp>
    <xdr:clientData/>
  </xdr:twoCellAnchor>
  <xdr:twoCellAnchor>
    <xdr:from>
      <xdr:col>7</xdr:col>
      <xdr:colOff>238124</xdr:colOff>
      <xdr:row>12</xdr:row>
      <xdr:rowOff>1</xdr:rowOff>
    </xdr:from>
    <xdr:to>
      <xdr:col>8</xdr:col>
      <xdr:colOff>323849</xdr:colOff>
      <xdr:row>15</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81524" y="2200276"/>
          <a:ext cx="981075" cy="67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800"/>
            <a:t>対象の方でパーソナル給水所使用の方は２名まで</a:t>
          </a:r>
          <a:endParaRPr kumimoji="1" lang="en-US" altLang="ja-JP" sz="800"/>
        </a:p>
      </xdr:txBody>
    </xdr:sp>
    <xdr:clientData/>
  </xdr:twoCellAnchor>
  <xdr:twoCellAnchor>
    <xdr:from>
      <xdr:col>7</xdr:col>
      <xdr:colOff>19046</xdr:colOff>
      <xdr:row>12</xdr:row>
      <xdr:rowOff>19046</xdr:rowOff>
    </xdr:from>
    <xdr:to>
      <xdr:col>8</xdr:col>
      <xdr:colOff>273050</xdr:colOff>
      <xdr:row>14</xdr:row>
      <xdr:rowOff>28575</xdr:rowOff>
    </xdr:to>
    <xdr:sp macro="" textlink="">
      <xdr:nvSpPr>
        <xdr:cNvPr id="5" name="右矢印吹き出し 4">
          <a:extLst>
            <a:ext uri="{FF2B5EF4-FFF2-40B4-BE49-F238E27FC236}">
              <a16:creationId xmlns:a16="http://schemas.microsoft.com/office/drawing/2014/main" id="{00000000-0008-0000-0100-000005000000}"/>
            </a:ext>
          </a:extLst>
        </xdr:cNvPr>
        <xdr:cNvSpPr/>
      </xdr:nvSpPr>
      <xdr:spPr>
        <a:xfrm rot="10800000">
          <a:off x="4362446" y="2219321"/>
          <a:ext cx="1149354" cy="466729"/>
        </a:xfrm>
        <a:prstGeom prst="rightArrowCallout">
          <a:avLst>
            <a:gd name="adj1" fmla="val 14655"/>
            <a:gd name="adj2" fmla="val 49999"/>
            <a:gd name="adj3" fmla="val 11207"/>
            <a:gd name="adj4" fmla="val 77908"/>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100"/>
        </a:p>
      </xdr:txBody>
    </xdr:sp>
    <xdr:clientData/>
  </xdr:twoCellAnchor>
  <xdr:twoCellAnchor>
    <xdr:from>
      <xdr:col>15</xdr:col>
      <xdr:colOff>142875</xdr:colOff>
      <xdr:row>11</xdr:row>
      <xdr:rowOff>114300</xdr:rowOff>
    </xdr:from>
    <xdr:to>
      <xdr:col>19</xdr:col>
      <xdr:colOff>168275</xdr:colOff>
      <xdr:row>14</xdr:row>
      <xdr:rowOff>15875</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9753600" y="2143125"/>
          <a:ext cx="2549525" cy="530225"/>
        </a:xfrm>
        <a:prstGeom prst="wedgeRoundRectCallout">
          <a:avLst>
            <a:gd name="adj1" fmla="val 39239"/>
            <a:gd name="adj2" fmla="val 7756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1" i="0" strike="noStrike">
              <a:solidFill>
                <a:srgbClr val="FF0000"/>
              </a:solidFill>
              <a:latin typeface="ＭＳ Ｐゴシック"/>
              <a:ea typeface="ＭＳ Ｐゴシック"/>
            </a:rPr>
            <a:t>一般・大学</a:t>
          </a:r>
          <a:r>
            <a:rPr lang="ja-JP" altLang="en-US" sz="1100" b="1" i="0" u="sng" strike="noStrike">
              <a:solidFill>
                <a:srgbClr val="FF0000"/>
              </a:solidFill>
              <a:latin typeface="ＭＳ Ｐゴシック"/>
              <a:ea typeface="ＭＳ Ｐゴシック"/>
            </a:rPr>
            <a:t>男子</a:t>
          </a:r>
          <a:r>
            <a:rPr lang="en-US" altLang="ja-JP" sz="1100" b="1" i="0" u="sng" strike="noStrike">
              <a:solidFill>
                <a:srgbClr val="FF0000"/>
              </a:solidFill>
              <a:latin typeface="ＭＳ Ｐゴシック"/>
              <a:ea typeface="ＭＳ Ｐゴシック"/>
            </a:rPr>
            <a:t>20</a:t>
          </a:r>
          <a:r>
            <a:rPr lang="ja-JP" altLang="en-US" sz="1100" b="1" i="0" u="sng" strike="noStrike">
              <a:solidFill>
                <a:srgbClr val="FF0000"/>
              </a:solidFill>
              <a:latin typeface="ＭＳ Ｐゴシック"/>
              <a:ea typeface="ＭＳ Ｐゴシック"/>
            </a:rPr>
            <a:t>ｋｍ</a:t>
          </a:r>
          <a:r>
            <a:rPr lang="ja-JP" altLang="en-US" sz="1100" b="1" i="0" strike="noStrike">
              <a:solidFill>
                <a:srgbClr val="FF0000"/>
              </a:solidFill>
              <a:latin typeface="ＭＳ Ｐゴシック"/>
              <a:ea typeface="ＭＳ Ｐゴシック"/>
            </a:rPr>
            <a:t>・</a:t>
          </a:r>
          <a:r>
            <a:rPr lang="ja-JP" altLang="en-US" sz="1100" b="1" i="0" u="sng" strike="noStrike">
              <a:solidFill>
                <a:srgbClr val="FF0000"/>
              </a:solidFill>
              <a:latin typeface="ＭＳ Ｐゴシック"/>
              <a:ea typeface="ＭＳ Ｐゴシック"/>
            </a:rPr>
            <a:t>女子</a:t>
          </a:r>
          <a:r>
            <a:rPr lang="en-US" altLang="ja-JP" sz="1100" b="1" i="0" u="sng" strike="noStrike">
              <a:solidFill>
                <a:srgbClr val="FF0000"/>
              </a:solidFill>
              <a:latin typeface="ＭＳ Ｐゴシック"/>
              <a:ea typeface="ＭＳ Ｐゴシック"/>
            </a:rPr>
            <a:t>10</a:t>
          </a:r>
          <a:r>
            <a:rPr lang="ja-JP" altLang="en-US" sz="1100" b="1" i="0" u="sng" strike="noStrike">
              <a:solidFill>
                <a:srgbClr val="FF0000"/>
              </a:solidFill>
              <a:latin typeface="ＭＳ Ｐゴシック"/>
              <a:ea typeface="ＭＳ Ｐゴシック"/>
            </a:rPr>
            <a:t>ｋｍ</a:t>
          </a:r>
          <a:r>
            <a:rPr lang="ja-JP" altLang="en-US" sz="1100" b="0" i="0" strike="noStrike">
              <a:solidFill>
                <a:srgbClr val="000000"/>
              </a:solidFill>
              <a:latin typeface="ＭＳ Ｐゴシック"/>
              <a:ea typeface="ＭＳ Ｐゴシック"/>
            </a:rPr>
            <a:t>は</a:t>
          </a:r>
          <a:endParaRPr lang="en-US" altLang="ja-JP" sz="1100" b="0" i="0" strike="noStrike">
            <a:solidFill>
              <a:srgbClr val="000000"/>
            </a:solidFill>
            <a:latin typeface="ＭＳ Ｐゴシック"/>
            <a:ea typeface="ＭＳ Ｐゴシック"/>
          </a:endParaRPr>
        </a:p>
        <a:p>
          <a:pPr algn="l" rtl="1">
            <a:lnSpc>
              <a:spcPts val="1200"/>
            </a:lnSpc>
            <a:defRPr sz="1000"/>
          </a:pPr>
          <a:r>
            <a:rPr lang="en-US" altLang="ja-JP" sz="1100" b="1" i="0" strike="noStrike">
              <a:solidFill>
                <a:srgbClr val="FF0000"/>
              </a:solidFill>
              <a:latin typeface="ＭＳ Ｐゴシック"/>
              <a:ea typeface="ＭＳ Ｐゴシック"/>
            </a:rPr>
            <a:t>2022.4.1</a:t>
          </a:r>
          <a:r>
            <a:rPr lang="ja-JP" altLang="en-US" sz="1100" b="0" i="0" strike="noStrike">
              <a:solidFill>
                <a:srgbClr val="000000"/>
              </a:solidFill>
              <a:latin typeface="ＭＳ Ｐゴシック"/>
              <a:ea typeface="ＭＳ Ｐゴシック"/>
            </a:rPr>
            <a:t>以降の資格記録（公認記録）を</a:t>
          </a:r>
          <a:endParaRPr lang="en-US" altLang="ja-JP" sz="1100" b="0" i="0" strike="noStrike">
            <a:solidFill>
              <a:srgbClr val="000000"/>
            </a:solidFill>
            <a:latin typeface="ＭＳ Ｐゴシック"/>
            <a:ea typeface="ＭＳ Ｐゴシック"/>
          </a:endParaRPr>
        </a:p>
        <a:p>
          <a:pPr algn="l" rtl="1">
            <a:lnSpc>
              <a:spcPts val="1200"/>
            </a:lnSpc>
            <a:defRPr sz="1000"/>
          </a:pPr>
          <a:r>
            <a:rPr lang="ja-JP" altLang="en-US" sz="1100" b="0" i="0" strike="noStrike">
              <a:solidFill>
                <a:srgbClr val="000000"/>
              </a:solidFill>
              <a:latin typeface="ＭＳ Ｐゴシック"/>
              <a:ea typeface="ＭＳ Ｐゴシック"/>
            </a:rPr>
            <a:t>入力してください。</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try@toriku.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X55"/>
  <sheetViews>
    <sheetView showOutlineSymbols="0" view="pageBreakPreview" zoomScale="85" zoomScaleNormal="100" zoomScaleSheetLayoutView="85" workbookViewId="0">
      <selection activeCell="B4" sqref="B4"/>
    </sheetView>
  </sheetViews>
  <sheetFormatPr defaultRowHeight="13.5" x14ac:dyDescent="0.15"/>
  <cols>
    <col min="1" max="1" width="3.875" style="16" bestFit="1" customWidth="1"/>
    <col min="2" max="2" width="17.25" bestFit="1" customWidth="1"/>
    <col min="3" max="4" width="9.125" customWidth="1"/>
    <col min="5" max="5" width="4.625" customWidth="1"/>
    <col min="6" max="7" width="9.125" customWidth="1"/>
    <col min="8" max="9" width="11.875" customWidth="1"/>
    <col min="10" max="10" width="5.5" bestFit="1" customWidth="1"/>
    <col min="11" max="11" width="3.375" bestFit="1" customWidth="1"/>
    <col min="12" max="12" width="3.5" bestFit="1" customWidth="1"/>
    <col min="13" max="13" width="5.25" bestFit="1" customWidth="1"/>
    <col min="14" max="14" width="11.625" customWidth="1"/>
    <col min="15" max="16" width="8.125" customWidth="1"/>
    <col min="17" max="17" width="17.75" customWidth="1"/>
    <col min="18" max="20" width="4.625" customWidth="1"/>
    <col min="21" max="21" width="18.75" bestFit="1" customWidth="1"/>
  </cols>
  <sheetData>
    <row r="1" spans="1:24" ht="21" x14ac:dyDescent="0.15">
      <c r="B1" s="80" t="s">
        <v>226</v>
      </c>
      <c r="C1" s="80"/>
      <c r="D1" s="80"/>
      <c r="E1" s="80"/>
      <c r="F1" s="80"/>
      <c r="G1" s="80"/>
      <c r="H1" s="80"/>
      <c r="I1" s="80"/>
      <c r="J1" s="80"/>
      <c r="K1" s="80"/>
      <c r="L1" s="80"/>
      <c r="M1" s="80"/>
      <c r="N1" s="80"/>
      <c r="O1" s="80"/>
      <c r="P1" s="80"/>
      <c r="Q1" s="80"/>
      <c r="R1" s="80"/>
      <c r="S1" s="80"/>
      <c r="T1" s="80"/>
    </row>
    <row r="2" spans="1:24" x14ac:dyDescent="0.15">
      <c r="B2" s="96"/>
      <c r="C2" s="96"/>
      <c r="D2" s="96"/>
      <c r="E2" s="96"/>
      <c r="F2" s="96"/>
      <c r="G2" s="96"/>
      <c r="H2" s="96"/>
      <c r="I2" s="96"/>
      <c r="J2" s="96"/>
      <c r="K2" s="96"/>
      <c r="L2" s="96"/>
      <c r="M2" s="96"/>
      <c r="N2" s="96"/>
      <c r="O2" s="96"/>
      <c r="P2" s="96"/>
      <c r="Q2" s="96"/>
      <c r="R2" s="96"/>
      <c r="S2" s="96"/>
      <c r="T2" s="96"/>
    </row>
    <row r="3" spans="1:24" s="61" customFormat="1" ht="18" customHeight="1" x14ac:dyDescent="0.15">
      <c r="A3" s="59"/>
      <c r="B3" s="67" t="s">
        <v>159</v>
      </c>
      <c r="C3" s="65"/>
      <c r="D3" s="65"/>
      <c r="E3" s="65"/>
      <c r="F3" s="65"/>
      <c r="G3" s="65"/>
      <c r="H3" s="65"/>
      <c r="I3" s="65"/>
      <c r="J3" s="65"/>
      <c r="K3" s="65"/>
      <c r="L3" s="65"/>
      <c r="M3" s="65"/>
      <c r="N3" s="65"/>
      <c r="O3" s="65"/>
      <c r="P3" s="65"/>
      <c r="Q3" s="65"/>
      <c r="R3" s="65"/>
      <c r="S3" s="65"/>
      <c r="T3" s="65"/>
      <c r="U3" s="60"/>
      <c r="V3" s="60"/>
      <c r="W3" s="60"/>
      <c r="X3" s="60"/>
    </row>
    <row r="4" spans="1:24" s="61" customFormat="1" ht="18" customHeight="1" x14ac:dyDescent="0.15">
      <c r="A4" s="59"/>
      <c r="B4" s="68" t="s">
        <v>227</v>
      </c>
      <c r="C4" s="66"/>
      <c r="D4" s="66"/>
      <c r="E4" s="66"/>
      <c r="F4" s="66"/>
      <c r="G4" s="66"/>
      <c r="H4" s="66"/>
      <c r="I4" s="66"/>
      <c r="J4" s="66"/>
      <c r="K4" s="66"/>
      <c r="L4" s="66"/>
      <c r="M4" s="66"/>
      <c r="N4" s="66"/>
      <c r="O4" s="66"/>
      <c r="P4" s="66"/>
      <c r="Q4" s="66"/>
      <c r="R4" s="66"/>
      <c r="S4" s="66"/>
      <c r="T4" s="66"/>
      <c r="U4" s="60"/>
      <c r="V4" s="60"/>
      <c r="W4" s="60"/>
      <c r="X4" s="60"/>
    </row>
    <row r="5" spans="1:24" ht="18" customHeight="1" x14ac:dyDescent="0.15">
      <c r="B5" s="67" t="s">
        <v>186</v>
      </c>
      <c r="C5" s="65"/>
      <c r="D5" s="65"/>
      <c r="E5" s="65"/>
      <c r="F5" s="65"/>
      <c r="G5" s="65"/>
      <c r="H5" s="65"/>
      <c r="I5" s="65"/>
      <c r="J5" s="65"/>
      <c r="K5" s="65"/>
      <c r="L5" s="65"/>
      <c r="M5" s="65"/>
      <c r="N5" s="65"/>
      <c r="O5" s="65"/>
      <c r="P5" s="65"/>
      <c r="Q5" s="65"/>
      <c r="R5" s="65"/>
      <c r="S5" s="65"/>
      <c r="T5" s="65"/>
      <c r="U5" s="8"/>
      <c r="V5" s="8"/>
      <c r="W5" s="8"/>
      <c r="X5" s="8"/>
    </row>
    <row r="6" spans="1:24" ht="18" customHeight="1" x14ac:dyDescent="0.15">
      <c r="B6" s="67" t="s">
        <v>160</v>
      </c>
      <c r="C6" s="64"/>
      <c r="D6" s="64"/>
      <c r="E6" s="64"/>
      <c r="F6" s="64"/>
      <c r="G6" s="64"/>
      <c r="H6" s="64"/>
      <c r="I6" s="64"/>
      <c r="J6" s="64"/>
      <c r="K6" s="64"/>
      <c r="L6" s="64"/>
      <c r="M6" s="64"/>
      <c r="N6" s="64"/>
      <c r="O6" s="64"/>
      <c r="P6" s="64"/>
      <c r="Q6" s="64"/>
      <c r="R6" s="64"/>
      <c r="S6" s="64"/>
      <c r="T6" s="64"/>
      <c r="U6" s="8"/>
      <c r="V6" s="8"/>
      <c r="W6" s="8"/>
      <c r="X6" s="8"/>
    </row>
    <row r="7" spans="1:24" x14ac:dyDescent="0.15">
      <c r="C7" s="64"/>
      <c r="D7" s="64"/>
      <c r="E7" s="64"/>
      <c r="F7" s="64"/>
      <c r="G7" s="64"/>
      <c r="H7" s="64"/>
      <c r="I7" s="64"/>
      <c r="J7" s="64"/>
      <c r="K7" s="64"/>
      <c r="L7" s="64"/>
      <c r="M7" s="64"/>
      <c r="N7" s="64"/>
      <c r="O7" s="64"/>
      <c r="P7" s="64"/>
      <c r="Q7" s="64"/>
      <c r="R7" s="64"/>
      <c r="S7" s="64"/>
      <c r="T7" s="64"/>
      <c r="U7" s="8"/>
      <c r="V7" s="8"/>
      <c r="W7" s="8"/>
      <c r="X7" s="8"/>
    </row>
    <row r="8" spans="1:24" x14ac:dyDescent="0.15">
      <c r="B8" s="64" t="s">
        <v>86</v>
      </c>
      <c r="C8" s="64"/>
      <c r="D8" s="64"/>
      <c r="E8" s="64"/>
      <c r="F8" s="64"/>
      <c r="G8" s="64"/>
      <c r="H8" s="64"/>
      <c r="I8" s="64"/>
      <c r="J8" s="64"/>
      <c r="K8" s="64"/>
      <c r="L8" s="64"/>
      <c r="M8" s="64"/>
      <c r="N8" s="64"/>
      <c r="O8" s="64"/>
      <c r="P8" s="64"/>
      <c r="Q8" s="64"/>
      <c r="R8" s="64"/>
      <c r="S8" s="64"/>
      <c r="T8" s="64"/>
      <c r="U8" s="8"/>
      <c r="V8" s="8"/>
      <c r="W8" s="8"/>
      <c r="X8" s="8"/>
    </row>
    <row r="9" spans="1:24" ht="14.25" customHeight="1" x14ac:dyDescent="0.15">
      <c r="B9" s="64" t="s">
        <v>84</v>
      </c>
      <c r="C9" s="64"/>
      <c r="D9" s="64"/>
      <c r="E9" s="64"/>
      <c r="F9" s="64"/>
      <c r="G9" s="64"/>
      <c r="H9" s="64"/>
      <c r="I9" s="64"/>
      <c r="J9" s="64"/>
      <c r="K9" s="64"/>
      <c r="L9" s="64"/>
      <c r="M9" s="64"/>
      <c r="N9" s="64"/>
      <c r="O9" s="64"/>
      <c r="P9" s="64"/>
      <c r="Q9" s="64"/>
      <c r="R9" s="64"/>
      <c r="S9" s="64"/>
      <c r="T9" s="64"/>
      <c r="U9" s="8"/>
      <c r="V9" s="8"/>
      <c r="W9" s="8"/>
      <c r="X9" s="8"/>
    </row>
    <row r="10" spans="1:24" ht="14.25" customHeight="1" x14ac:dyDescent="0.15">
      <c r="B10" s="64" t="s">
        <v>157</v>
      </c>
      <c r="C10" s="64"/>
      <c r="D10" s="64"/>
      <c r="E10" s="64"/>
      <c r="F10" s="64"/>
      <c r="G10" s="64"/>
      <c r="H10" s="64"/>
      <c r="I10" s="64"/>
      <c r="J10" s="64"/>
      <c r="K10" s="64"/>
      <c r="L10" s="64"/>
      <c r="M10" s="64"/>
      <c r="N10" s="64"/>
      <c r="O10" s="64"/>
      <c r="P10" s="64"/>
      <c r="Q10" s="64"/>
      <c r="R10" s="64"/>
      <c r="S10" s="64"/>
      <c r="T10" s="64"/>
      <c r="U10" s="8"/>
      <c r="V10" s="8"/>
      <c r="W10" s="8"/>
      <c r="X10" s="8"/>
    </row>
    <row r="11" spans="1:24" x14ac:dyDescent="0.15">
      <c r="B11" s="64" t="s">
        <v>158</v>
      </c>
      <c r="C11" s="64"/>
      <c r="D11" s="64"/>
      <c r="E11" s="64"/>
      <c r="F11" s="64"/>
      <c r="G11" s="64"/>
      <c r="H11" s="64"/>
      <c r="I11" s="64"/>
      <c r="J11" s="64"/>
      <c r="K11" s="64"/>
      <c r="L11" s="64"/>
      <c r="M11" s="64"/>
      <c r="N11" s="64"/>
      <c r="O11" s="64"/>
      <c r="P11" s="64"/>
      <c r="Q11" s="64"/>
      <c r="R11" s="64"/>
      <c r="S11" s="64"/>
      <c r="T11" s="64"/>
    </row>
    <row r="12" spans="1:24" x14ac:dyDescent="0.15">
      <c r="B12" s="64" t="s">
        <v>85</v>
      </c>
      <c r="C12" s="64"/>
      <c r="D12" s="64"/>
      <c r="E12" s="64"/>
      <c r="F12" s="64"/>
      <c r="G12" s="64"/>
      <c r="H12" s="64"/>
      <c r="I12" s="64"/>
      <c r="J12" s="64"/>
      <c r="K12" s="64"/>
      <c r="L12" s="64"/>
      <c r="M12" s="64"/>
      <c r="N12" s="64"/>
      <c r="O12" s="64"/>
      <c r="P12" s="64"/>
      <c r="Q12" s="64"/>
      <c r="R12" s="64"/>
      <c r="S12" s="64"/>
      <c r="T12" s="64"/>
    </row>
    <row r="13" spans="1:24" x14ac:dyDescent="0.15">
      <c r="B13" s="64" t="s">
        <v>176</v>
      </c>
      <c r="C13" s="64"/>
      <c r="D13" s="64"/>
      <c r="E13" s="64"/>
      <c r="F13" s="64"/>
      <c r="G13" s="64"/>
      <c r="H13" s="64"/>
      <c r="I13" s="64"/>
      <c r="J13" s="64"/>
      <c r="K13" s="64"/>
      <c r="L13" s="64"/>
      <c r="M13" s="64"/>
      <c r="N13" s="64"/>
      <c r="O13" s="64"/>
      <c r="P13" s="64"/>
      <c r="Q13" s="64"/>
      <c r="R13" s="64"/>
      <c r="S13" s="64"/>
      <c r="T13" s="64"/>
    </row>
    <row r="14" spans="1:24" x14ac:dyDescent="0.15">
      <c r="B14" s="64" t="s">
        <v>145</v>
      </c>
      <c r="C14" s="64"/>
      <c r="D14" s="64"/>
      <c r="E14" s="64"/>
      <c r="F14" s="64"/>
      <c r="G14" s="64"/>
      <c r="H14" s="64"/>
      <c r="I14" s="64"/>
      <c r="J14" s="64"/>
      <c r="K14" s="64"/>
      <c r="L14" s="64"/>
      <c r="M14" s="64"/>
      <c r="N14" s="64"/>
      <c r="O14" s="64"/>
      <c r="P14" s="64"/>
      <c r="Q14" s="64"/>
      <c r="R14" s="64"/>
      <c r="S14" s="64"/>
      <c r="T14" s="64"/>
    </row>
    <row r="15" spans="1:24" x14ac:dyDescent="0.15">
      <c r="B15" s="8"/>
      <c r="C15" s="8"/>
      <c r="D15" s="8"/>
      <c r="E15" s="8"/>
      <c r="F15" s="8"/>
      <c r="G15" s="8"/>
      <c r="H15" s="8"/>
      <c r="I15" s="8"/>
      <c r="J15" s="8"/>
      <c r="K15" s="8"/>
      <c r="L15" s="8"/>
      <c r="M15" s="8"/>
      <c r="N15" s="8"/>
      <c r="O15" s="8"/>
      <c r="P15" s="8"/>
      <c r="Q15" s="8"/>
      <c r="R15" s="8"/>
      <c r="S15" s="8"/>
      <c r="T15" s="8"/>
    </row>
    <row r="16" spans="1:24" x14ac:dyDescent="0.15">
      <c r="B16" s="12" t="s">
        <v>8</v>
      </c>
      <c r="C16" s="95" t="s">
        <v>151</v>
      </c>
      <c r="D16" s="95"/>
      <c r="E16" s="95"/>
      <c r="F16" s="95"/>
      <c r="G16" s="95"/>
      <c r="H16" s="16"/>
      <c r="I16" s="16"/>
      <c r="J16" s="16"/>
      <c r="K16" s="16"/>
      <c r="L16" s="16"/>
    </row>
    <row r="17" spans="1:20" x14ac:dyDescent="0.15">
      <c r="B17" s="13" t="s">
        <v>10</v>
      </c>
      <c r="C17" s="95" t="s">
        <v>149</v>
      </c>
      <c r="D17" s="95"/>
      <c r="E17" s="95"/>
      <c r="F17" s="95"/>
      <c r="G17" s="95"/>
      <c r="H17" s="16"/>
      <c r="I17" s="16"/>
      <c r="J17" s="16"/>
      <c r="K17" s="16"/>
      <c r="L17" s="16"/>
      <c r="M17" s="14" t="s">
        <v>125</v>
      </c>
      <c r="N17" s="79" t="s">
        <v>222</v>
      </c>
      <c r="O17" s="79"/>
      <c r="P17" s="89"/>
      <c r="Q17" s="19"/>
      <c r="R17" s="79"/>
      <c r="S17" s="79"/>
      <c r="T17" s="79"/>
    </row>
    <row r="18" spans="1:20" x14ac:dyDescent="0.15">
      <c r="B18" s="12" t="s">
        <v>11</v>
      </c>
      <c r="C18" s="95" t="s">
        <v>150</v>
      </c>
      <c r="D18" s="95"/>
      <c r="E18" s="95"/>
      <c r="F18" s="95"/>
      <c r="G18" s="95"/>
      <c r="H18" s="16"/>
      <c r="I18" s="16"/>
      <c r="J18" s="16"/>
      <c r="K18" s="16"/>
      <c r="M18" s="14" t="s">
        <v>126</v>
      </c>
      <c r="N18" s="90" t="s">
        <v>223</v>
      </c>
      <c r="O18" s="90"/>
      <c r="P18" s="91"/>
      <c r="Q18" s="19"/>
      <c r="R18" s="79"/>
      <c r="S18" s="79"/>
      <c r="T18" s="79"/>
    </row>
    <row r="19" spans="1:20" x14ac:dyDescent="0.15">
      <c r="B19" s="12" t="s">
        <v>9</v>
      </c>
      <c r="C19" s="95" t="s">
        <v>148</v>
      </c>
      <c r="D19" s="95"/>
      <c r="E19" s="95"/>
      <c r="F19" s="95"/>
      <c r="G19" s="95"/>
      <c r="H19" s="16"/>
      <c r="I19" s="16"/>
      <c r="J19" s="16"/>
      <c r="K19" s="16"/>
      <c r="M19" s="14" t="s">
        <v>127</v>
      </c>
      <c r="N19" s="79" t="s">
        <v>180</v>
      </c>
      <c r="O19" s="79"/>
      <c r="P19" s="89"/>
      <c r="Q19" s="14"/>
      <c r="R19" s="69"/>
      <c r="S19" s="69"/>
      <c r="T19" s="69"/>
    </row>
    <row r="20" spans="1:20" x14ac:dyDescent="0.15">
      <c r="B20" s="12" t="s">
        <v>12</v>
      </c>
      <c r="C20" s="95" t="s">
        <v>177</v>
      </c>
      <c r="D20" s="95"/>
      <c r="E20" s="95"/>
      <c r="F20" s="95"/>
      <c r="G20" s="95"/>
      <c r="H20" s="16"/>
      <c r="I20" s="16"/>
      <c r="J20" s="16"/>
      <c r="K20" s="16"/>
      <c r="M20" s="14" t="s">
        <v>128</v>
      </c>
      <c r="N20" s="79" t="s">
        <v>161</v>
      </c>
      <c r="O20" s="79"/>
      <c r="P20" s="89"/>
    </row>
    <row r="21" spans="1:20" x14ac:dyDescent="0.15">
      <c r="B21" s="12" t="s">
        <v>13</v>
      </c>
      <c r="C21" s="95" t="s">
        <v>178</v>
      </c>
      <c r="D21" s="95"/>
      <c r="E21" s="95"/>
      <c r="F21" s="95"/>
      <c r="G21" s="95"/>
      <c r="H21" s="16"/>
      <c r="I21" s="16"/>
      <c r="J21" s="16"/>
      <c r="K21" s="16"/>
      <c r="M21" s="14" t="s">
        <v>129</v>
      </c>
      <c r="N21" s="79" t="s">
        <v>146</v>
      </c>
      <c r="O21" s="79"/>
      <c r="P21" s="89"/>
    </row>
    <row r="22" spans="1:20" x14ac:dyDescent="0.15">
      <c r="B22" s="12" t="s">
        <v>16</v>
      </c>
      <c r="C22" s="108" t="s">
        <v>152</v>
      </c>
      <c r="D22" s="95"/>
      <c r="E22" s="95"/>
      <c r="F22" s="95"/>
      <c r="G22" s="95"/>
      <c r="H22" s="16"/>
      <c r="I22" s="16"/>
      <c r="J22" s="16"/>
      <c r="K22" s="16"/>
      <c r="M22" s="14" t="s">
        <v>130</v>
      </c>
      <c r="N22" s="79"/>
      <c r="O22" s="79"/>
      <c r="P22" s="89"/>
    </row>
    <row r="23" spans="1:20" x14ac:dyDescent="0.15">
      <c r="B23" s="14" t="s">
        <v>142</v>
      </c>
      <c r="C23" s="109">
        <f>COUNTIF(Q31:Q61,"大学*")+COUNTIF(Q31:Q61,"50歳*")</f>
        <v>3</v>
      </c>
      <c r="D23" s="110"/>
      <c r="E23" s="110"/>
      <c r="F23" s="110"/>
      <c r="G23" s="53" t="s">
        <v>144</v>
      </c>
      <c r="H23" s="56" t="s">
        <v>147</v>
      </c>
      <c r="I23" s="16"/>
      <c r="J23" s="16"/>
      <c r="K23" s="16"/>
      <c r="M23" s="16"/>
    </row>
    <row r="24" spans="1:20" x14ac:dyDescent="0.15">
      <c r="B24" s="14" t="s">
        <v>143</v>
      </c>
      <c r="C24" s="111">
        <f>COUNTIF(Q31:Q61,"中学*")+COUNTIF(Q31:Q61,"高校*")</f>
        <v>4</v>
      </c>
      <c r="D24" s="112"/>
      <c r="E24" s="112"/>
      <c r="F24" s="112"/>
      <c r="G24" s="53" t="s">
        <v>144</v>
      </c>
      <c r="H24" s="56" t="s">
        <v>147</v>
      </c>
      <c r="I24" s="16"/>
      <c r="J24" s="16"/>
      <c r="K24" s="16"/>
    </row>
    <row r="25" spans="1:20" ht="13.5" customHeight="1" x14ac:dyDescent="0.15">
      <c r="B25" s="14" t="s">
        <v>17</v>
      </c>
      <c r="C25" s="97">
        <f>(C23*3300)+(C24*2200)</f>
        <v>18700</v>
      </c>
      <c r="D25" s="97"/>
      <c r="E25" s="97"/>
      <c r="F25" s="97"/>
      <c r="G25" s="97"/>
      <c r="H25" s="56" t="s">
        <v>147</v>
      </c>
      <c r="I25" s="57"/>
      <c r="J25" s="16"/>
      <c r="K25" s="16"/>
      <c r="L25" s="16"/>
    </row>
    <row r="26" spans="1:20" ht="18" customHeight="1" x14ac:dyDescent="0.15">
      <c r="B26" s="98" t="s">
        <v>179</v>
      </c>
      <c r="C26" s="100" t="s">
        <v>149</v>
      </c>
      <c r="D26" s="101"/>
      <c r="E26" s="101"/>
      <c r="F26" s="101"/>
      <c r="G26" s="102"/>
      <c r="H26" s="16"/>
      <c r="I26" s="16"/>
      <c r="J26" s="16"/>
      <c r="K26" s="16"/>
      <c r="M26" s="16"/>
      <c r="N26" s="16"/>
    </row>
    <row r="27" spans="1:20" ht="18" customHeight="1" x14ac:dyDescent="0.15">
      <c r="B27" s="99"/>
      <c r="C27" s="103" t="s">
        <v>166</v>
      </c>
      <c r="D27" s="104"/>
      <c r="E27" s="104"/>
      <c r="F27" s="104"/>
      <c r="G27" s="105"/>
      <c r="H27" s="16"/>
      <c r="I27" s="16"/>
      <c r="J27" s="16"/>
      <c r="K27" s="16"/>
      <c r="M27" s="16"/>
      <c r="N27" s="16"/>
    </row>
    <row r="28" spans="1:20" x14ac:dyDescent="0.15">
      <c r="B28" s="14" t="s">
        <v>165</v>
      </c>
      <c r="C28" s="106" t="s">
        <v>183</v>
      </c>
      <c r="D28" s="107"/>
      <c r="E28" s="107"/>
      <c r="F28" s="107"/>
      <c r="G28" s="107"/>
      <c r="H28" s="57"/>
      <c r="I28" s="57"/>
      <c r="J28" s="82"/>
      <c r="K28" s="82"/>
      <c r="L28" s="16"/>
      <c r="R28" s="92" t="s">
        <v>167</v>
      </c>
      <c r="S28" s="93"/>
      <c r="T28" s="94"/>
    </row>
    <row r="29" spans="1:20" x14ac:dyDescent="0.15">
      <c r="R29" s="71" t="s">
        <v>174</v>
      </c>
      <c r="S29" s="72" t="s">
        <v>162</v>
      </c>
      <c r="T29" s="73" t="s">
        <v>175</v>
      </c>
    </row>
    <row r="30" spans="1:20" x14ac:dyDescent="0.15">
      <c r="A30" s="18" t="s">
        <v>83</v>
      </c>
      <c r="B30" s="1" t="s">
        <v>82</v>
      </c>
      <c r="C30" s="2" t="s">
        <v>1</v>
      </c>
      <c r="D30" s="3" t="s">
        <v>2</v>
      </c>
      <c r="E30" s="1" t="s">
        <v>6</v>
      </c>
      <c r="F30" s="2" t="s">
        <v>3</v>
      </c>
      <c r="G30" s="3" t="s">
        <v>4</v>
      </c>
      <c r="H30" s="1" t="s">
        <v>132</v>
      </c>
      <c r="I30" s="1" t="s">
        <v>133</v>
      </c>
      <c r="J30" s="23" t="s">
        <v>105</v>
      </c>
      <c r="K30" s="25" t="s">
        <v>106</v>
      </c>
      <c r="L30" s="21" t="s">
        <v>107</v>
      </c>
      <c r="M30" s="1" t="s">
        <v>5</v>
      </c>
      <c r="N30" s="1" t="s">
        <v>7</v>
      </c>
      <c r="O30" s="1" t="s">
        <v>188</v>
      </c>
      <c r="P30" s="1" t="s">
        <v>187</v>
      </c>
      <c r="Q30" s="1" t="s">
        <v>0</v>
      </c>
      <c r="R30" s="74"/>
      <c r="S30" s="75" t="s">
        <v>163</v>
      </c>
      <c r="T30" s="76" t="s">
        <v>164</v>
      </c>
    </row>
    <row r="31" spans="1:20" x14ac:dyDescent="0.15">
      <c r="A31" s="18">
        <v>1</v>
      </c>
      <c r="B31" s="33" t="s">
        <v>98</v>
      </c>
      <c r="C31" s="19" t="s">
        <v>88</v>
      </c>
      <c r="D31" s="20" t="s">
        <v>89</v>
      </c>
      <c r="E31" s="27" t="s">
        <v>14</v>
      </c>
      <c r="F31" s="5" t="str">
        <f t="shared" ref="F31:G34" si="0">ASC(PHONETIC(C31))</f>
        <v>ﾘｸｼﾞｮｳ</v>
      </c>
      <c r="G31" s="6" t="str">
        <f t="shared" si="0"/>
        <v>ﾀﾛｳ</v>
      </c>
      <c r="H31" s="30" t="s">
        <v>134</v>
      </c>
      <c r="I31" s="30" t="s">
        <v>135</v>
      </c>
      <c r="J31" s="24">
        <v>1962</v>
      </c>
      <c r="K31" s="26" t="s">
        <v>112</v>
      </c>
      <c r="L31" s="22">
        <v>23</v>
      </c>
      <c r="M31" s="31"/>
      <c r="N31" s="4" t="s">
        <v>87</v>
      </c>
      <c r="O31" s="11" t="s">
        <v>38</v>
      </c>
      <c r="P31" s="88" t="s">
        <v>190</v>
      </c>
      <c r="Q31" s="7" t="s">
        <v>23</v>
      </c>
      <c r="R31" s="38"/>
      <c r="S31" s="38"/>
      <c r="T31" s="38"/>
    </row>
    <row r="32" spans="1:20" x14ac:dyDescent="0.15">
      <c r="A32" s="18">
        <v>2</v>
      </c>
      <c r="B32" s="33"/>
      <c r="C32" s="19" t="s">
        <v>88</v>
      </c>
      <c r="D32" s="20" t="s">
        <v>108</v>
      </c>
      <c r="E32" s="27" t="s">
        <v>15</v>
      </c>
      <c r="F32" s="5" t="str">
        <f>ASC(PHONETIC(C32))</f>
        <v>ﾘｸｼﾞｮｳ</v>
      </c>
      <c r="G32" s="6" t="str">
        <f>ASC(PHONETIC(D32))</f>
        <v>ｴﾐﾘｰ</v>
      </c>
      <c r="H32" s="30" t="s">
        <v>134</v>
      </c>
      <c r="I32" s="30" t="s">
        <v>136</v>
      </c>
      <c r="J32" s="24">
        <v>1980</v>
      </c>
      <c r="K32" s="26" t="s">
        <v>114</v>
      </c>
      <c r="L32" s="22">
        <v>14</v>
      </c>
      <c r="M32" s="31"/>
      <c r="N32" s="4" t="s">
        <v>109</v>
      </c>
      <c r="O32" s="11" t="s">
        <v>75</v>
      </c>
      <c r="P32" s="88" t="s">
        <v>109</v>
      </c>
      <c r="Q32" s="7" t="s">
        <v>20</v>
      </c>
      <c r="R32" s="38" t="s">
        <v>170</v>
      </c>
      <c r="S32" s="38" t="s">
        <v>171</v>
      </c>
      <c r="T32" s="38" t="s">
        <v>172</v>
      </c>
    </row>
    <row r="33" spans="1:20" x14ac:dyDescent="0.15">
      <c r="A33" s="18">
        <v>3</v>
      </c>
      <c r="B33" s="33" t="s">
        <v>99</v>
      </c>
      <c r="C33" s="19" t="s">
        <v>88</v>
      </c>
      <c r="D33" s="20" t="s">
        <v>91</v>
      </c>
      <c r="E33" s="27" t="s">
        <v>14</v>
      </c>
      <c r="F33" s="5" t="str">
        <f t="shared" si="0"/>
        <v>ﾘｸｼﾞｮｳ</v>
      </c>
      <c r="G33" s="6" t="str">
        <f t="shared" si="0"/>
        <v>ｲﾁﾛｳ</v>
      </c>
      <c r="H33" s="30" t="s">
        <v>134</v>
      </c>
      <c r="I33" s="30" t="s">
        <v>140</v>
      </c>
      <c r="J33" s="24">
        <v>1999</v>
      </c>
      <c r="K33" s="26" t="s">
        <v>123</v>
      </c>
      <c r="L33" s="22">
        <v>31</v>
      </c>
      <c r="M33" s="31"/>
      <c r="N33" s="4" t="s">
        <v>95</v>
      </c>
      <c r="O33" s="11" t="s">
        <v>38</v>
      </c>
      <c r="P33" s="88" t="s">
        <v>190</v>
      </c>
      <c r="Q33" s="7" t="s">
        <v>18</v>
      </c>
      <c r="R33" s="38" t="s">
        <v>113</v>
      </c>
      <c r="S33" s="38" t="s">
        <v>168</v>
      </c>
      <c r="T33" s="38" t="s">
        <v>169</v>
      </c>
    </row>
    <row r="34" spans="1:20" x14ac:dyDescent="0.15">
      <c r="A34" s="18">
        <v>4</v>
      </c>
      <c r="B34" s="33" t="s">
        <v>100</v>
      </c>
      <c r="C34" s="19" t="s">
        <v>88</v>
      </c>
      <c r="D34" s="20" t="s">
        <v>94</v>
      </c>
      <c r="E34" s="27" t="s">
        <v>14</v>
      </c>
      <c r="F34" s="5" t="str">
        <f t="shared" si="0"/>
        <v>ﾘｸｼﾞｮｳ</v>
      </c>
      <c r="G34" s="6" t="str">
        <f t="shared" si="0"/>
        <v>ｼﾞﾛｳ</v>
      </c>
      <c r="H34" s="30" t="s">
        <v>134</v>
      </c>
      <c r="I34" s="30" t="s">
        <v>141</v>
      </c>
      <c r="J34" s="24" t="s">
        <v>228</v>
      </c>
      <c r="K34" s="26" t="s">
        <v>124</v>
      </c>
      <c r="L34" s="22">
        <v>10</v>
      </c>
      <c r="M34" s="31" t="s">
        <v>81</v>
      </c>
      <c r="N34" s="4" t="s">
        <v>110</v>
      </c>
      <c r="O34" s="11" t="s">
        <v>38</v>
      </c>
      <c r="P34" s="88" t="s">
        <v>190</v>
      </c>
      <c r="Q34" s="7" t="s">
        <v>19</v>
      </c>
      <c r="R34" s="38"/>
      <c r="S34" s="38"/>
      <c r="T34" s="38"/>
    </row>
    <row r="35" spans="1:20" x14ac:dyDescent="0.15">
      <c r="A35" s="18">
        <v>5</v>
      </c>
      <c r="B35" s="33" t="s">
        <v>101</v>
      </c>
      <c r="C35" s="19" t="s">
        <v>88</v>
      </c>
      <c r="D35" s="20" t="s">
        <v>90</v>
      </c>
      <c r="E35" s="27" t="s">
        <v>15</v>
      </c>
      <c r="F35" s="5" t="str">
        <f t="shared" ref="F35:F46" si="1">ASC(PHONETIC(C35))</f>
        <v>ﾘｸｼﾞｮｳ</v>
      </c>
      <c r="G35" s="6" t="str">
        <f t="shared" ref="G35:G46" si="2">ASC(PHONETIC(D35))</f>
        <v>ﾊﾅｺ</v>
      </c>
      <c r="H35" s="30" t="s">
        <v>134</v>
      </c>
      <c r="I35" s="30" t="s">
        <v>137</v>
      </c>
      <c r="J35" s="24" t="s">
        <v>229</v>
      </c>
      <c r="K35" s="26" t="s">
        <v>118</v>
      </c>
      <c r="L35" s="22">
        <v>27</v>
      </c>
      <c r="M35" s="31" t="s">
        <v>79</v>
      </c>
      <c r="N35" s="4" t="s">
        <v>104</v>
      </c>
      <c r="O35" s="11" t="s">
        <v>52</v>
      </c>
      <c r="P35" s="88" t="s">
        <v>190</v>
      </c>
      <c r="Q35" s="7" t="s">
        <v>21</v>
      </c>
      <c r="R35" s="38"/>
      <c r="S35" s="38"/>
      <c r="T35" s="38"/>
    </row>
    <row r="36" spans="1:20" x14ac:dyDescent="0.15">
      <c r="A36" s="18">
        <v>6</v>
      </c>
      <c r="B36" s="33" t="s">
        <v>102</v>
      </c>
      <c r="C36" s="19" t="s">
        <v>88</v>
      </c>
      <c r="D36" s="20" t="s">
        <v>92</v>
      </c>
      <c r="E36" s="27" t="s">
        <v>14</v>
      </c>
      <c r="F36" s="5" t="str">
        <f t="shared" si="1"/>
        <v>ﾘｸｼﾞｮｳ</v>
      </c>
      <c r="G36" s="6" t="str">
        <f t="shared" si="2"/>
        <v>ｻﾌﾞﾛｳ</v>
      </c>
      <c r="H36" s="30" t="s">
        <v>134</v>
      </c>
      <c r="I36" s="30" t="s">
        <v>138</v>
      </c>
      <c r="J36" s="24" t="s">
        <v>230</v>
      </c>
      <c r="K36" s="26" t="s">
        <v>117</v>
      </c>
      <c r="L36" s="22" t="s">
        <v>114</v>
      </c>
      <c r="M36" s="31" t="s">
        <v>76</v>
      </c>
      <c r="N36" s="4" t="s">
        <v>96</v>
      </c>
      <c r="O36" s="11" t="s">
        <v>38</v>
      </c>
      <c r="P36" s="88" t="s">
        <v>190</v>
      </c>
      <c r="Q36" s="7" t="s">
        <v>24</v>
      </c>
      <c r="R36" s="38"/>
      <c r="S36" s="38"/>
      <c r="T36" s="38"/>
    </row>
    <row r="37" spans="1:20" x14ac:dyDescent="0.15">
      <c r="A37" s="18">
        <v>7</v>
      </c>
      <c r="B37" s="33" t="s">
        <v>103</v>
      </c>
      <c r="C37" s="19" t="s">
        <v>88</v>
      </c>
      <c r="D37" s="20" t="s">
        <v>93</v>
      </c>
      <c r="E37" s="27" t="s">
        <v>14</v>
      </c>
      <c r="F37" s="5" t="str">
        <f t="shared" si="1"/>
        <v>ﾘｸｼﾞｮｳ</v>
      </c>
      <c r="G37" s="6" t="str">
        <f t="shared" si="2"/>
        <v>ｼﾛｳ</v>
      </c>
      <c r="H37" s="30" t="s">
        <v>134</v>
      </c>
      <c r="I37" s="30" t="s">
        <v>139</v>
      </c>
      <c r="J37" s="24" t="s">
        <v>231</v>
      </c>
      <c r="K37" s="26" t="s">
        <v>117</v>
      </c>
      <c r="L37" s="22" t="s">
        <v>112</v>
      </c>
      <c r="M37" s="31" t="s">
        <v>76</v>
      </c>
      <c r="N37" s="4" t="s">
        <v>97</v>
      </c>
      <c r="O37" s="11" t="s">
        <v>38</v>
      </c>
      <c r="P37" s="88" t="s">
        <v>190</v>
      </c>
      <c r="Q37" s="7" t="s">
        <v>24</v>
      </c>
      <c r="R37" s="38"/>
      <c r="S37" s="38"/>
      <c r="T37" s="38"/>
    </row>
    <row r="38" spans="1:20" x14ac:dyDescent="0.15">
      <c r="A38" s="18">
        <v>8</v>
      </c>
      <c r="B38" s="17"/>
      <c r="C38" s="9"/>
      <c r="D38" s="10"/>
      <c r="E38" s="27"/>
      <c r="F38" s="5" t="str">
        <f t="shared" si="1"/>
        <v/>
      </c>
      <c r="G38" s="6" t="str">
        <f t="shared" si="2"/>
        <v/>
      </c>
      <c r="H38" s="30"/>
      <c r="I38" s="30"/>
      <c r="J38" s="24"/>
      <c r="K38" s="26"/>
      <c r="L38" s="22"/>
      <c r="M38" s="32"/>
      <c r="N38" s="4"/>
      <c r="O38" s="11"/>
      <c r="P38" s="88"/>
      <c r="Q38" s="7"/>
      <c r="R38" s="38"/>
      <c r="S38" s="38"/>
      <c r="T38" s="38"/>
    </row>
    <row r="39" spans="1:20" x14ac:dyDescent="0.15">
      <c r="A39" s="18">
        <v>9</v>
      </c>
      <c r="B39" s="17"/>
      <c r="C39" s="9"/>
      <c r="D39" s="10"/>
      <c r="E39" s="27"/>
      <c r="F39" s="5" t="str">
        <f t="shared" si="1"/>
        <v/>
      </c>
      <c r="G39" s="6" t="str">
        <f t="shared" si="2"/>
        <v/>
      </c>
      <c r="H39" s="30"/>
      <c r="I39" s="30"/>
      <c r="J39" s="24"/>
      <c r="K39" s="26"/>
      <c r="L39" s="22"/>
      <c r="M39" s="32"/>
      <c r="N39" s="4"/>
      <c r="O39" s="11"/>
      <c r="P39" s="88"/>
      <c r="Q39" s="7"/>
      <c r="R39" s="38"/>
      <c r="S39" s="38"/>
      <c r="T39" s="38"/>
    </row>
    <row r="40" spans="1:20" x14ac:dyDescent="0.15">
      <c r="A40" s="18">
        <v>10</v>
      </c>
      <c r="B40" s="17"/>
      <c r="C40" s="9"/>
      <c r="D40" s="10"/>
      <c r="E40" s="27"/>
      <c r="F40" s="5" t="str">
        <f t="shared" si="1"/>
        <v/>
      </c>
      <c r="G40" s="6" t="str">
        <f t="shared" si="2"/>
        <v/>
      </c>
      <c r="H40" s="30"/>
      <c r="I40" s="30"/>
      <c r="J40" s="24"/>
      <c r="K40" s="26"/>
      <c r="L40" s="22"/>
      <c r="M40" s="32"/>
      <c r="N40" s="4"/>
      <c r="O40" s="11"/>
      <c r="P40" s="88"/>
      <c r="Q40" s="7"/>
      <c r="R40" s="38"/>
      <c r="S40" s="38"/>
      <c r="T40" s="38"/>
    </row>
    <row r="41" spans="1:20" ht="15" customHeight="1" x14ac:dyDescent="0.15">
      <c r="A41" s="18">
        <v>11</v>
      </c>
      <c r="B41" s="17"/>
      <c r="C41" s="9"/>
      <c r="D41" s="10"/>
      <c r="E41" s="27"/>
      <c r="F41" s="5" t="str">
        <f t="shared" si="1"/>
        <v/>
      </c>
      <c r="G41" s="6" t="str">
        <f t="shared" si="2"/>
        <v/>
      </c>
      <c r="H41" s="30"/>
      <c r="I41" s="30"/>
      <c r="J41" s="24"/>
      <c r="K41" s="26"/>
      <c r="L41" s="22"/>
      <c r="M41" s="32"/>
      <c r="N41" s="4"/>
      <c r="O41" s="11"/>
      <c r="P41" s="88"/>
      <c r="Q41" s="7"/>
      <c r="R41" s="38"/>
      <c r="S41" s="38"/>
      <c r="T41" s="38"/>
    </row>
    <row r="42" spans="1:20" x14ac:dyDescent="0.15">
      <c r="A42" s="18">
        <v>12</v>
      </c>
      <c r="B42" s="17"/>
      <c r="C42" s="9"/>
      <c r="D42" s="10"/>
      <c r="E42" s="27"/>
      <c r="F42" s="5" t="str">
        <f t="shared" si="1"/>
        <v/>
      </c>
      <c r="G42" s="6" t="str">
        <f t="shared" si="2"/>
        <v/>
      </c>
      <c r="H42" s="30"/>
      <c r="I42" s="30"/>
      <c r="J42" s="24"/>
      <c r="K42" s="26"/>
      <c r="L42" s="22"/>
      <c r="M42" s="32"/>
      <c r="N42" s="4"/>
      <c r="O42" s="11"/>
      <c r="P42" s="88"/>
      <c r="Q42" s="7"/>
      <c r="R42" s="38"/>
      <c r="S42" s="38"/>
      <c r="T42" s="38"/>
    </row>
    <row r="43" spans="1:20" x14ac:dyDescent="0.15">
      <c r="A43" s="18">
        <v>13</v>
      </c>
      <c r="B43" s="17"/>
      <c r="C43" s="9"/>
      <c r="D43" s="10"/>
      <c r="E43" s="31"/>
      <c r="F43" s="5" t="str">
        <f t="shared" si="1"/>
        <v/>
      </c>
      <c r="G43" s="6" t="str">
        <f t="shared" si="2"/>
        <v/>
      </c>
      <c r="H43" s="30"/>
      <c r="I43" s="30"/>
      <c r="J43" s="24"/>
      <c r="K43" s="26"/>
      <c r="L43" s="22"/>
      <c r="M43" s="32"/>
      <c r="N43" s="4"/>
      <c r="O43" s="11"/>
      <c r="P43" s="88"/>
      <c r="Q43" s="7"/>
      <c r="R43" s="38"/>
      <c r="S43" s="38"/>
      <c r="T43" s="38"/>
    </row>
    <row r="44" spans="1:20" x14ac:dyDescent="0.15">
      <c r="A44" s="18">
        <v>14</v>
      </c>
      <c r="B44" s="17"/>
      <c r="C44" s="9"/>
      <c r="D44" s="10"/>
      <c r="E44" s="27"/>
      <c r="F44" s="5" t="str">
        <f t="shared" si="1"/>
        <v/>
      </c>
      <c r="G44" s="6" t="str">
        <f t="shared" si="2"/>
        <v/>
      </c>
      <c r="H44" s="30"/>
      <c r="I44" s="30"/>
      <c r="J44" s="24"/>
      <c r="K44" s="26"/>
      <c r="L44" s="22"/>
      <c r="M44" s="32"/>
      <c r="N44" s="4"/>
      <c r="O44" s="11"/>
      <c r="P44" s="88"/>
      <c r="Q44" s="7"/>
      <c r="R44" s="38"/>
      <c r="S44" s="38"/>
      <c r="T44" s="38"/>
    </row>
    <row r="45" spans="1:20" x14ac:dyDescent="0.15">
      <c r="A45" s="18">
        <v>15</v>
      </c>
      <c r="B45" s="17"/>
      <c r="C45" s="9"/>
      <c r="D45" s="10"/>
      <c r="E45" s="27"/>
      <c r="F45" s="5" t="str">
        <f t="shared" si="1"/>
        <v/>
      </c>
      <c r="G45" s="6" t="str">
        <f t="shared" si="2"/>
        <v/>
      </c>
      <c r="H45" s="30"/>
      <c r="I45" s="30"/>
      <c r="J45" s="24"/>
      <c r="K45" s="26"/>
      <c r="L45" s="22"/>
      <c r="M45" s="32"/>
      <c r="N45" s="4"/>
      <c r="O45" s="11"/>
      <c r="P45" s="88"/>
      <c r="Q45" s="7"/>
      <c r="R45" s="38"/>
      <c r="S45" s="38"/>
      <c r="T45" s="38"/>
    </row>
    <row r="46" spans="1:20" x14ac:dyDescent="0.15">
      <c r="A46" s="18">
        <v>16</v>
      </c>
      <c r="B46" s="17"/>
      <c r="C46" s="9"/>
      <c r="D46" s="10"/>
      <c r="E46" s="27"/>
      <c r="F46" s="5" t="str">
        <f t="shared" si="1"/>
        <v/>
      </c>
      <c r="G46" s="6" t="str">
        <f t="shared" si="2"/>
        <v/>
      </c>
      <c r="H46" s="30"/>
      <c r="I46" s="30"/>
      <c r="J46" s="24"/>
      <c r="K46" s="26"/>
      <c r="L46" s="22"/>
      <c r="M46" s="32"/>
      <c r="N46" s="4"/>
      <c r="O46" s="11"/>
      <c r="P46" s="88"/>
      <c r="Q46" s="7"/>
      <c r="R46" s="38"/>
      <c r="S46" s="38"/>
      <c r="T46" s="38"/>
    </row>
    <row r="47" spans="1:20" x14ac:dyDescent="0.15">
      <c r="A47" s="18">
        <v>17</v>
      </c>
      <c r="B47" s="17"/>
      <c r="C47" s="9"/>
      <c r="D47" s="10"/>
      <c r="E47" s="27"/>
      <c r="F47" s="5" t="str">
        <f t="shared" ref="F47:G55" si="3">ASC(PHONETIC(C47))</f>
        <v/>
      </c>
      <c r="G47" s="6" t="str">
        <f t="shared" si="3"/>
        <v/>
      </c>
      <c r="H47" s="30"/>
      <c r="I47" s="30"/>
      <c r="J47" s="24"/>
      <c r="K47" s="26"/>
      <c r="L47" s="22"/>
      <c r="M47" s="32"/>
      <c r="N47" s="4"/>
      <c r="O47" s="11"/>
      <c r="P47" s="11"/>
      <c r="Q47" s="7"/>
      <c r="R47" s="38"/>
      <c r="S47" s="38"/>
      <c r="T47" s="38"/>
    </row>
    <row r="48" spans="1:20" x14ac:dyDescent="0.15">
      <c r="A48" s="18">
        <v>18</v>
      </c>
      <c r="B48" s="17"/>
      <c r="C48" s="9"/>
      <c r="D48" s="10"/>
      <c r="E48" s="27"/>
      <c r="F48" s="5" t="str">
        <f t="shared" si="3"/>
        <v/>
      </c>
      <c r="G48" s="6" t="str">
        <f t="shared" si="3"/>
        <v/>
      </c>
      <c r="H48" s="30"/>
      <c r="I48" s="30"/>
      <c r="J48" s="24"/>
      <c r="K48" s="26"/>
      <c r="L48" s="22"/>
      <c r="M48" s="32"/>
      <c r="N48" s="4"/>
      <c r="O48" s="11"/>
      <c r="P48" s="11"/>
      <c r="Q48" s="7"/>
      <c r="R48" s="38"/>
      <c r="S48" s="38"/>
      <c r="T48" s="38"/>
    </row>
    <row r="49" spans="1:20" x14ac:dyDescent="0.15">
      <c r="A49" s="18">
        <v>19</v>
      </c>
      <c r="B49" s="17"/>
      <c r="C49" s="9"/>
      <c r="D49" s="10"/>
      <c r="E49" s="27"/>
      <c r="F49" s="5" t="str">
        <f t="shared" si="3"/>
        <v/>
      </c>
      <c r="G49" s="6" t="str">
        <f t="shared" si="3"/>
        <v/>
      </c>
      <c r="H49" s="30"/>
      <c r="I49" s="30"/>
      <c r="J49" s="24"/>
      <c r="K49" s="26"/>
      <c r="L49" s="22"/>
      <c r="M49" s="32"/>
      <c r="N49" s="4"/>
      <c r="O49" s="11"/>
      <c r="P49" s="11"/>
      <c r="Q49" s="7"/>
      <c r="R49" s="38"/>
      <c r="S49" s="38"/>
      <c r="T49" s="38"/>
    </row>
    <row r="50" spans="1:20" x14ac:dyDescent="0.15">
      <c r="A50" s="18">
        <v>20</v>
      </c>
      <c r="B50" s="17"/>
      <c r="C50" s="9"/>
      <c r="D50" s="10"/>
      <c r="E50" s="27"/>
      <c r="F50" s="5" t="str">
        <f t="shared" si="3"/>
        <v/>
      </c>
      <c r="G50" s="6" t="str">
        <f t="shared" si="3"/>
        <v/>
      </c>
      <c r="H50" s="30"/>
      <c r="I50" s="30"/>
      <c r="J50" s="24"/>
      <c r="K50" s="26"/>
      <c r="L50" s="22"/>
      <c r="M50" s="32"/>
      <c r="N50" s="4"/>
      <c r="O50" s="11"/>
      <c r="P50" s="11"/>
      <c r="Q50" s="7"/>
      <c r="R50" s="38"/>
      <c r="S50" s="38"/>
      <c r="T50" s="38"/>
    </row>
    <row r="51" spans="1:20" x14ac:dyDescent="0.15">
      <c r="A51" s="18">
        <v>21</v>
      </c>
      <c r="B51" s="17"/>
      <c r="C51" s="9"/>
      <c r="D51" s="10"/>
      <c r="E51" s="27"/>
      <c r="F51" s="5" t="str">
        <f t="shared" si="3"/>
        <v/>
      </c>
      <c r="G51" s="6" t="str">
        <f t="shared" si="3"/>
        <v/>
      </c>
      <c r="H51" s="30"/>
      <c r="I51" s="30"/>
      <c r="J51" s="24"/>
      <c r="K51" s="26"/>
      <c r="L51" s="22"/>
      <c r="M51" s="32"/>
      <c r="N51" s="4"/>
      <c r="O51" s="11"/>
      <c r="P51" s="11"/>
      <c r="Q51" s="7"/>
      <c r="R51" s="38"/>
      <c r="S51" s="38"/>
      <c r="T51" s="38"/>
    </row>
    <row r="52" spans="1:20" x14ac:dyDescent="0.15">
      <c r="A52" s="18">
        <v>22</v>
      </c>
      <c r="B52" s="17"/>
      <c r="C52" s="9"/>
      <c r="D52" s="10"/>
      <c r="E52" s="27"/>
      <c r="F52" s="5" t="str">
        <f t="shared" si="3"/>
        <v/>
      </c>
      <c r="G52" s="6" t="str">
        <f t="shared" si="3"/>
        <v/>
      </c>
      <c r="H52" s="30"/>
      <c r="I52" s="30"/>
      <c r="J52" s="24"/>
      <c r="K52" s="26"/>
      <c r="L52" s="22"/>
      <c r="M52" s="32"/>
      <c r="N52" s="4"/>
      <c r="O52" s="11"/>
      <c r="P52" s="11"/>
      <c r="Q52" s="7"/>
      <c r="R52" s="38"/>
      <c r="S52" s="38"/>
      <c r="T52" s="38"/>
    </row>
    <row r="53" spans="1:20" x14ac:dyDescent="0.15">
      <c r="A53" s="18">
        <v>23</v>
      </c>
      <c r="B53" s="17"/>
      <c r="C53" s="9"/>
      <c r="D53" s="10"/>
      <c r="E53" s="27"/>
      <c r="F53" s="5" t="str">
        <f t="shared" si="3"/>
        <v/>
      </c>
      <c r="G53" s="6" t="str">
        <f t="shared" si="3"/>
        <v/>
      </c>
      <c r="H53" s="30"/>
      <c r="I53" s="30"/>
      <c r="J53" s="24"/>
      <c r="K53" s="26"/>
      <c r="L53" s="22"/>
      <c r="M53" s="32"/>
      <c r="N53" s="4"/>
      <c r="O53" s="11"/>
      <c r="P53" s="11"/>
      <c r="Q53" s="7"/>
      <c r="R53" s="7"/>
      <c r="S53" s="7"/>
      <c r="T53" s="7"/>
    </row>
    <row r="54" spans="1:20" x14ac:dyDescent="0.15">
      <c r="A54" s="18">
        <v>24</v>
      </c>
      <c r="B54" s="17"/>
      <c r="C54" s="9"/>
      <c r="D54" s="10"/>
      <c r="E54" s="27"/>
      <c r="F54" s="5" t="str">
        <f t="shared" si="3"/>
        <v/>
      </c>
      <c r="G54" s="6" t="str">
        <f t="shared" si="3"/>
        <v/>
      </c>
      <c r="H54" s="30"/>
      <c r="I54" s="30"/>
      <c r="J54" s="24"/>
      <c r="K54" s="26"/>
      <c r="L54" s="22"/>
      <c r="M54" s="32"/>
      <c r="N54" s="4"/>
      <c r="O54" s="11"/>
      <c r="P54" s="11"/>
      <c r="Q54" s="7"/>
      <c r="R54" s="7"/>
      <c r="S54" s="7"/>
      <c r="T54" s="7"/>
    </row>
    <row r="55" spans="1:20" x14ac:dyDescent="0.15">
      <c r="A55" s="18">
        <v>25</v>
      </c>
      <c r="B55" s="17"/>
      <c r="C55" s="9"/>
      <c r="D55" s="10"/>
      <c r="E55" s="27"/>
      <c r="F55" s="5" t="str">
        <f t="shared" si="3"/>
        <v/>
      </c>
      <c r="G55" s="6" t="str">
        <f t="shared" si="3"/>
        <v/>
      </c>
      <c r="H55" s="30"/>
      <c r="I55" s="30"/>
      <c r="J55" s="24"/>
      <c r="K55" s="26"/>
      <c r="L55" s="22"/>
      <c r="M55" s="32"/>
      <c r="N55" s="4"/>
      <c r="O55" s="11"/>
      <c r="P55" s="11"/>
      <c r="Q55" s="7"/>
      <c r="R55" s="7"/>
      <c r="S55" s="7"/>
      <c r="T55" s="7"/>
    </row>
  </sheetData>
  <mergeCells count="16">
    <mergeCell ref="R28:T28"/>
    <mergeCell ref="C16:G16"/>
    <mergeCell ref="C17:G17"/>
    <mergeCell ref="B2:T2"/>
    <mergeCell ref="C25:G25"/>
    <mergeCell ref="C18:G18"/>
    <mergeCell ref="C19:G19"/>
    <mergeCell ref="C20:G20"/>
    <mergeCell ref="B26:B27"/>
    <mergeCell ref="C26:G26"/>
    <mergeCell ref="C27:G27"/>
    <mergeCell ref="C28:G28"/>
    <mergeCell ref="C21:G21"/>
    <mergeCell ref="C22:G22"/>
    <mergeCell ref="C23:F23"/>
    <mergeCell ref="C24:F24"/>
  </mergeCells>
  <phoneticPr fontId="5"/>
  <dataValidations count="10">
    <dataValidation allowBlank="1" showInputMessage="1" showErrorMessage="1" promptTitle="国名" prompt="所属県で「海外」と選択した方のみ記入して下さい。_x000a_登録国名を記入して下さい。" sqref="R31:T52" xr:uid="{00000000-0002-0000-0000-000000000000}"/>
    <dataValidation type="list" allowBlank="1" showInputMessage="1" showErrorMessage="1" sqref="Q56:T65547 P38:P55 R53:T55 O31:O55 Q30:Q55 J38:J55 J31:J33 L31:L55 K31:K36 K38:K55" xr:uid="{00000000-0002-0000-0000-000001000000}">
      <formula1>#REF!</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N31:N55" xr:uid="{00000000-0002-0000-0000-000002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F31:F55" xr:uid="{00000000-0002-0000-0000-000003000000}"/>
    <dataValidation imeMode="hiragana" allowBlank="1" showInputMessage="1" showErrorMessage="1" promptTitle="姓" prompt="名字だけを入力して下さい。_x000a_" sqref="C31:C55" xr:uid="{00000000-0002-0000-0000-000004000000}"/>
    <dataValidation imeMode="hiragana" allowBlank="1" showInputMessage="1" showErrorMessage="1" promptTitle="名" prompt="名前を入力してください。_x000a_" sqref="D31:E55" xr:uid="{00000000-0002-0000-0000-000005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G31:I55" xr:uid="{00000000-0002-0000-0000-000006000000}"/>
    <dataValidation type="list" allowBlank="1" showInputMessage="1" showErrorMessage="1" promptTitle="性別" prompt="性別を選択してください。" sqref="E31:E55" xr:uid="{00000000-0002-0000-0000-000007000000}">
      <formula1>#REF!</formula1>
    </dataValidation>
    <dataValidation type="list" allowBlank="1" showInputMessage="1" showErrorMessage="1" promptTitle="学年" prompt="小学生・中学生・高校生は学年を選んでください。_x000a_一般の方は空欄で結構です。" sqref="M31:M55" xr:uid="{00000000-0002-0000-0000-000008000000}">
      <formula1>#REF!</formula1>
    </dataValidation>
    <dataValidation allowBlank="1" showInputMessage="1" showErrorMessage="1" promptTitle="国籍" prompt="国籍をドロップダウンリストよりお選びください。日本の場合、JPNを選び、海外や国籍が日本以外の方はその国籍（3文字）をドロップダウンリストよりお選びください。" sqref="P31:P37" xr:uid="{BD6B594C-19B7-4422-8A7A-A36581D05A4A}"/>
  </dataValidations>
  <hyperlinks>
    <hyperlink ref="C22" r:id="rId1" xr:uid="{00000000-0004-0000-0000-000000000000}"/>
  </hyperlinks>
  <pageMargins left="0.78700000000000003" right="0.78700000000000003" top="0.98399999999999999" bottom="0.98399999999999999" header="0.51200000000000001" footer="0.51200000000000001"/>
  <pageSetup paperSize="9" scale="78" orientation="landscape" horizontalDpi="300" verticalDpi="300" copies="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R215"/>
  <sheetViews>
    <sheetView tabSelected="1" showOutlineSymbols="0" zoomScaleNormal="100" workbookViewId="0">
      <selection activeCell="B2" sqref="B2"/>
    </sheetView>
  </sheetViews>
  <sheetFormatPr defaultRowHeight="13.5" x14ac:dyDescent="0.15"/>
  <cols>
    <col min="1" max="1" width="3.75" style="16" bestFit="1" customWidth="1"/>
    <col min="2" max="2" width="17.25" bestFit="1" customWidth="1"/>
    <col min="5" max="5" width="5.25" bestFit="1" customWidth="1"/>
    <col min="8" max="9" width="11.75" bestFit="1" customWidth="1"/>
    <col min="10" max="10" width="5.25" bestFit="1" customWidth="1"/>
    <col min="11" max="12" width="3.375" bestFit="1" customWidth="1"/>
    <col min="13" max="13" width="8.625" customWidth="1"/>
    <col min="14" max="14" width="11.625" customWidth="1"/>
    <col min="15" max="16" width="8.125" customWidth="1"/>
    <col min="17" max="17" width="17.75" customWidth="1"/>
    <col min="18" max="21" width="3.625" style="29" customWidth="1"/>
    <col min="22" max="22" width="6.625" customWidth="1"/>
    <col min="23" max="23" width="18.75" style="16" hidden="1" customWidth="1"/>
    <col min="24" max="26" width="9" style="16" hidden="1" customWidth="1"/>
    <col min="27" max="27" width="9" hidden="1" customWidth="1"/>
    <col min="28" max="28" width="5.5" hidden="1" customWidth="1"/>
    <col min="29" max="30" width="3.375" hidden="1" customWidth="1"/>
    <col min="31" max="31" width="9" hidden="1" customWidth="1"/>
  </cols>
  <sheetData>
    <row r="1" spans="2:30" ht="24.95" customHeight="1" x14ac:dyDescent="0.15">
      <c r="B1" s="70" t="s">
        <v>225</v>
      </c>
      <c r="C1" s="70"/>
      <c r="D1" s="70"/>
      <c r="E1" s="70"/>
      <c r="F1" s="70"/>
      <c r="G1" s="70"/>
      <c r="H1" s="70"/>
      <c r="I1" s="70"/>
      <c r="J1" s="70"/>
      <c r="K1" s="70"/>
      <c r="L1" s="70"/>
      <c r="M1" s="70"/>
      <c r="N1" s="70"/>
      <c r="O1" s="70"/>
      <c r="P1" s="70"/>
      <c r="Q1" s="70"/>
      <c r="R1" s="77"/>
      <c r="S1" s="77"/>
      <c r="T1" s="77"/>
      <c r="U1" s="77"/>
      <c r="W1" s="15" t="s">
        <v>73</v>
      </c>
      <c r="X1" s="15" t="s">
        <v>74</v>
      </c>
      <c r="Y1" s="86" t="s">
        <v>237</v>
      </c>
      <c r="Z1" s="15" t="s">
        <v>6</v>
      </c>
      <c r="AA1" s="15" t="s">
        <v>5</v>
      </c>
      <c r="AB1" s="15" t="s">
        <v>105</v>
      </c>
      <c r="AC1" s="15" t="s">
        <v>106</v>
      </c>
      <c r="AD1" s="15" t="s">
        <v>107</v>
      </c>
    </row>
    <row r="2" spans="2:30" ht="39" customHeight="1" x14ac:dyDescent="0.15">
      <c r="B2" s="68" t="s">
        <v>236</v>
      </c>
      <c r="C2" s="8"/>
      <c r="D2" s="8"/>
      <c r="E2" s="8"/>
      <c r="F2" s="8"/>
      <c r="G2" s="8"/>
      <c r="H2" s="8"/>
      <c r="I2" s="8"/>
      <c r="J2" s="8"/>
      <c r="K2" s="8"/>
      <c r="L2" s="8"/>
      <c r="M2" s="8"/>
      <c r="N2" s="8"/>
      <c r="O2" s="8"/>
      <c r="P2" s="8"/>
      <c r="Q2" s="8"/>
      <c r="R2" s="78"/>
      <c r="S2" s="78"/>
      <c r="T2" s="78"/>
      <c r="U2" s="78"/>
      <c r="W2" s="14" t="s">
        <v>18</v>
      </c>
      <c r="X2" s="16" t="s">
        <v>75</v>
      </c>
      <c r="Y2" s="63" t="s">
        <v>189</v>
      </c>
      <c r="Z2" s="63" t="s">
        <v>14</v>
      </c>
      <c r="AA2" s="14" t="s">
        <v>81</v>
      </c>
      <c r="AB2">
        <v>2011</v>
      </c>
      <c r="AC2" s="28" t="s">
        <v>113</v>
      </c>
      <c r="AD2" s="17" t="s">
        <v>113</v>
      </c>
    </row>
    <row r="3" spans="2:30" x14ac:dyDescent="0.15">
      <c r="B3" s="35" t="s">
        <v>8</v>
      </c>
      <c r="C3" s="128"/>
      <c r="D3" s="128"/>
      <c r="E3" s="128"/>
      <c r="F3" s="128"/>
      <c r="G3" s="128"/>
      <c r="H3" s="16"/>
      <c r="I3" s="16"/>
      <c r="J3" s="14" t="s">
        <v>125</v>
      </c>
      <c r="K3" s="114" t="s">
        <v>222</v>
      </c>
      <c r="L3" s="114"/>
      <c r="M3" s="114"/>
      <c r="N3" s="115"/>
      <c r="W3" s="14" t="s">
        <v>19</v>
      </c>
      <c r="X3" s="12" t="s">
        <v>38</v>
      </c>
      <c r="Y3" s="63" t="s">
        <v>194</v>
      </c>
      <c r="Z3" s="63" t="s">
        <v>15</v>
      </c>
      <c r="AA3" s="14" t="s">
        <v>80</v>
      </c>
      <c r="AB3">
        <v>2010</v>
      </c>
      <c r="AC3" s="28" t="s">
        <v>115</v>
      </c>
      <c r="AD3" s="17" t="s">
        <v>115</v>
      </c>
    </row>
    <row r="4" spans="2:30" x14ac:dyDescent="0.15">
      <c r="B4" s="36" t="s">
        <v>10</v>
      </c>
      <c r="C4" s="128"/>
      <c r="D4" s="128"/>
      <c r="E4" s="128"/>
      <c r="F4" s="128"/>
      <c r="G4" s="128"/>
      <c r="H4" s="16"/>
      <c r="I4" s="16"/>
      <c r="J4" s="14" t="s">
        <v>126</v>
      </c>
      <c r="K4" s="126" t="s">
        <v>223</v>
      </c>
      <c r="L4" s="126"/>
      <c r="M4" s="126"/>
      <c r="N4" s="127"/>
      <c r="V4" s="113" t="s">
        <v>173</v>
      </c>
      <c r="W4" s="14" t="s">
        <v>20</v>
      </c>
      <c r="X4" s="12" t="s">
        <v>37</v>
      </c>
      <c r="Y4" s="16" t="s">
        <v>238</v>
      </c>
      <c r="AA4" s="14" t="s">
        <v>79</v>
      </c>
      <c r="AB4">
        <v>2009</v>
      </c>
      <c r="AC4" s="28" t="s">
        <v>116</v>
      </c>
      <c r="AD4" s="17" t="s">
        <v>116</v>
      </c>
    </row>
    <row r="5" spans="2:30" x14ac:dyDescent="0.15">
      <c r="B5" s="35" t="s">
        <v>11</v>
      </c>
      <c r="C5" s="128"/>
      <c r="D5" s="128"/>
      <c r="E5" s="128"/>
      <c r="F5" s="128"/>
      <c r="G5" s="128"/>
      <c r="H5" s="16"/>
      <c r="I5" s="16"/>
      <c r="J5" s="14" t="s">
        <v>127</v>
      </c>
      <c r="K5" s="114" t="s">
        <v>180</v>
      </c>
      <c r="L5" s="114"/>
      <c r="M5" s="114"/>
      <c r="N5" s="115"/>
      <c r="V5" s="113"/>
      <c r="W5" s="14" t="s">
        <v>21</v>
      </c>
      <c r="X5" s="12" t="s">
        <v>39</v>
      </c>
      <c r="Y5" s="16" t="s">
        <v>224</v>
      </c>
      <c r="AA5" s="14" t="s">
        <v>78</v>
      </c>
      <c r="AB5" s="4">
        <v>2008</v>
      </c>
      <c r="AC5" s="28" t="s">
        <v>117</v>
      </c>
      <c r="AD5" s="17" t="s">
        <v>117</v>
      </c>
    </row>
    <row r="6" spans="2:30" x14ac:dyDescent="0.15">
      <c r="B6" s="35" t="s">
        <v>9</v>
      </c>
      <c r="C6" s="128"/>
      <c r="D6" s="128"/>
      <c r="E6" s="128"/>
      <c r="F6" s="128"/>
      <c r="G6" s="128"/>
      <c r="H6" s="16"/>
      <c r="I6" s="16"/>
      <c r="J6" s="14" t="s">
        <v>128</v>
      </c>
      <c r="K6" s="114" t="s">
        <v>161</v>
      </c>
      <c r="L6" s="114"/>
      <c r="M6" s="114"/>
      <c r="N6" s="115"/>
      <c r="V6" s="113"/>
      <c r="W6" s="14" t="s">
        <v>23</v>
      </c>
      <c r="X6" s="12" t="s">
        <v>36</v>
      </c>
      <c r="Y6" s="16" t="s">
        <v>239</v>
      </c>
      <c r="AA6" s="14" t="s">
        <v>77</v>
      </c>
      <c r="AB6" s="4">
        <v>2007</v>
      </c>
      <c r="AC6" s="28" t="s">
        <v>118</v>
      </c>
      <c r="AD6" s="17" t="s">
        <v>118</v>
      </c>
    </row>
    <row r="7" spans="2:30" x14ac:dyDescent="0.15">
      <c r="B7" s="35" t="s">
        <v>12</v>
      </c>
      <c r="C7" s="128"/>
      <c r="D7" s="128"/>
      <c r="E7" s="128"/>
      <c r="F7" s="128"/>
      <c r="G7" s="128"/>
      <c r="H7" s="16"/>
      <c r="I7" s="16"/>
      <c r="J7" s="14" t="s">
        <v>129</v>
      </c>
      <c r="K7" s="114" t="s">
        <v>146</v>
      </c>
      <c r="L7" s="114"/>
      <c r="M7" s="114"/>
      <c r="N7" s="115"/>
      <c r="V7" s="113"/>
      <c r="W7" s="14" t="s">
        <v>22</v>
      </c>
      <c r="X7" s="12" t="s">
        <v>35</v>
      </c>
      <c r="Y7" s="16" t="s">
        <v>240</v>
      </c>
      <c r="AA7" s="14" t="s">
        <v>76</v>
      </c>
      <c r="AB7" s="4">
        <v>2006</v>
      </c>
      <c r="AC7" s="28" t="s">
        <v>119</v>
      </c>
      <c r="AD7" s="17" t="s">
        <v>119</v>
      </c>
    </row>
    <row r="8" spans="2:30" x14ac:dyDescent="0.15">
      <c r="B8" s="35" t="s">
        <v>13</v>
      </c>
      <c r="C8" s="123"/>
      <c r="D8" s="123"/>
      <c r="E8" s="123"/>
      <c r="F8" s="123"/>
      <c r="G8" s="123"/>
      <c r="H8" s="16"/>
      <c r="I8" s="16"/>
      <c r="J8" s="14" t="s">
        <v>130</v>
      </c>
      <c r="K8" s="114" t="s">
        <v>111</v>
      </c>
      <c r="L8" s="114"/>
      <c r="M8" s="114"/>
      <c r="N8" s="115"/>
      <c r="V8" s="113"/>
      <c r="W8" s="14" t="s">
        <v>24</v>
      </c>
      <c r="X8" s="12" t="s">
        <v>33</v>
      </c>
      <c r="Y8" s="16" t="s">
        <v>241</v>
      </c>
      <c r="AA8" s="16"/>
      <c r="AB8" s="4">
        <v>2005</v>
      </c>
      <c r="AC8" s="28" t="s">
        <v>120</v>
      </c>
      <c r="AD8" s="17" t="s">
        <v>120</v>
      </c>
    </row>
    <row r="9" spans="2:30" x14ac:dyDescent="0.15">
      <c r="B9" s="35" t="s">
        <v>16</v>
      </c>
      <c r="C9" s="120"/>
      <c r="D9" s="120"/>
      <c r="E9" s="120"/>
      <c r="F9" s="120"/>
      <c r="G9" s="120"/>
      <c r="H9" s="16"/>
      <c r="I9" s="16"/>
      <c r="V9" s="113"/>
      <c r="W9" s="14" t="s">
        <v>25</v>
      </c>
      <c r="X9" s="12" t="s">
        <v>26</v>
      </c>
      <c r="Y9" s="16" t="s">
        <v>242</v>
      </c>
      <c r="AA9" s="16"/>
      <c r="AB9" s="4">
        <v>2004</v>
      </c>
      <c r="AC9" s="28" t="s">
        <v>121</v>
      </c>
      <c r="AD9" s="17" t="s">
        <v>121</v>
      </c>
    </row>
    <row r="10" spans="2:30" x14ac:dyDescent="0.15">
      <c r="B10" s="35" t="s">
        <v>142</v>
      </c>
      <c r="C10" s="109">
        <f>COUNTIF(Q18:Q48,"大学*")+COUNTIF(Q18:Q48,"50歳*")</f>
        <v>0</v>
      </c>
      <c r="D10" s="110"/>
      <c r="E10" s="110"/>
      <c r="F10" s="124"/>
      <c r="G10" s="52" t="s">
        <v>144</v>
      </c>
      <c r="H10" s="56" t="s">
        <v>147</v>
      </c>
      <c r="I10" s="16"/>
      <c r="J10" s="118" t="s">
        <v>131</v>
      </c>
      <c r="K10" s="119"/>
      <c r="L10" s="119"/>
      <c r="M10" s="119"/>
      <c r="N10" s="122"/>
      <c r="V10" s="113"/>
      <c r="X10" s="12" t="s">
        <v>27</v>
      </c>
      <c r="Y10" s="16" t="s">
        <v>243</v>
      </c>
      <c r="AA10" s="16"/>
      <c r="AB10" s="4">
        <v>2003</v>
      </c>
      <c r="AC10" s="28" t="s">
        <v>122</v>
      </c>
      <c r="AD10" s="17" t="s">
        <v>122</v>
      </c>
    </row>
    <row r="11" spans="2:30" x14ac:dyDescent="0.15">
      <c r="B11" s="37" t="s">
        <v>143</v>
      </c>
      <c r="C11" s="111">
        <f>COUNTIF(Q18:Q48,"中学*")+COUNTIF(Q18:Q48,"高校*")</f>
        <v>0</v>
      </c>
      <c r="D11" s="112"/>
      <c r="E11" s="112"/>
      <c r="F11" s="125"/>
      <c r="G11" s="51" t="s">
        <v>144</v>
      </c>
      <c r="H11" s="56" t="s">
        <v>147</v>
      </c>
      <c r="I11" s="16"/>
      <c r="J11" s="116" t="s">
        <v>181</v>
      </c>
      <c r="K11" s="117"/>
      <c r="L11" s="117"/>
      <c r="M11" s="117"/>
      <c r="N11" s="83" t="s">
        <v>184</v>
      </c>
      <c r="V11" s="113"/>
      <c r="X11" s="12" t="s">
        <v>28</v>
      </c>
      <c r="Y11" s="16" t="s">
        <v>244</v>
      </c>
      <c r="AA11" s="16"/>
      <c r="AB11" s="4">
        <v>2002</v>
      </c>
      <c r="AC11" s="28">
        <v>10</v>
      </c>
      <c r="AD11" s="17">
        <v>10</v>
      </c>
    </row>
    <row r="12" spans="2:30" ht="13.5" customHeight="1" x14ac:dyDescent="0.15">
      <c r="B12" s="37" t="s">
        <v>17</v>
      </c>
      <c r="C12" s="111">
        <f>(C10*3300)+(C11*2200)</f>
        <v>0</v>
      </c>
      <c r="D12" s="112"/>
      <c r="E12" s="112"/>
      <c r="F12" s="112"/>
      <c r="G12" s="121"/>
      <c r="H12" s="56" t="s">
        <v>147</v>
      </c>
      <c r="I12" s="54"/>
      <c r="J12" s="118" t="s">
        <v>233</v>
      </c>
      <c r="K12" s="119"/>
      <c r="L12" s="119"/>
      <c r="M12" s="119"/>
      <c r="N12" s="34" t="s">
        <v>185</v>
      </c>
      <c r="V12" s="113"/>
      <c r="X12" s="12" t="s">
        <v>29</v>
      </c>
      <c r="Y12" s="16" t="s">
        <v>245</v>
      </c>
      <c r="AA12" s="16"/>
      <c r="AB12" s="4">
        <v>2001</v>
      </c>
      <c r="AC12" s="28">
        <v>11</v>
      </c>
      <c r="AD12" s="17">
        <v>11</v>
      </c>
    </row>
    <row r="13" spans="2:30" ht="18" customHeight="1" x14ac:dyDescent="0.15">
      <c r="B13" s="98" t="s">
        <v>232</v>
      </c>
      <c r="C13" s="120"/>
      <c r="D13" s="120"/>
      <c r="E13" s="120"/>
      <c r="F13" s="120"/>
      <c r="G13" s="120"/>
      <c r="H13" s="16"/>
      <c r="I13" s="16"/>
      <c r="J13" s="16"/>
      <c r="K13" s="16"/>
      <c r="M13" s="16"/>
      <c r="N13" s="16"/>
      <c r="V13" s="113"/>
      <c r="X13" s="12" t="s">
        <v>30</v>
      </c>
      <c r="Y13" s="16" t="s">
        <v>209</v>
      </c>
      <c r="AA13" s="16"/>
      <c r="AB13" s="4">
        <v>2000</v>
      </c>
      <c r="AC13" s="28">
        <v>12</v>
      </c>
      <c r="AD13" s="17">
        <v>12</v>
      </c>
    </row>
    <row r="14" spans="2:30" ht="18" customHeight="1" x14ac:dyDescent="0.15">
      <c r="B14" s="99"/>
      <c r="C14" s="120"/>
      <c r="D14" s="120"/>
      <c r="E14" s="120"/>
      <c r="F14" s="120"/>
      <c r="G14" s="120"/>
      <c r="H14" s="16"/>
      <c r="I14" s="16"/>
      <c r="J14" s="16"/>
      <c r="K14" s="16"/>
      <c r="M14" s="16"/>
      <c r="N14" s="16"/>
      <c r="V14" s="113"/>
      <c r="X14" s="12" t="s">
        <v>31</v>
      </c>
      <c r="Y14" s="16" t="s">
        <v>246</v>
      </c>
      <c r="AA14" s="16"/>
      <c r="AB14" s="4">
        <v>1999</v>
      </c>
      <c r="AC14" s="29"/>
      <c r="AD14" s="17">
        <v>13</v>
      </c>
    </row>
    <row r="15" spans="2:30" x14ac:dyDescent="0.15">
      <c r="B15" s="14" t="s">
        <v>165</v>
      </c>
      <c r="C15" s="106" t="s">
        <v>221</v>
      </c>
      <c r="D15" s="106"/>
      <c r="E15" s="106"/>
      <c r="F15" s="106"/>
      <c r="G15" s="106"/>
      <c r="H15" s="55"/>
      <c r="I15" s="57"/>
      <c r="U15" s="82"/>
      <c r="V15" s="113"/>
      <c r="X15" s="12" t="s">
        <v>32</v>
      </c>
      <c r="Y15" s="16" t="s">
        <v>247</v>
      </c>
      <c r="AB15" s="4">
        <v>1998</v>
      </c>
      <c r="AC15" s="29"/>
      <c r="AD15" s="17">
        <v>14</v>
      </c>
    </row>
    <row r="16" spans="2:30" x14ac:dyDescent="0.15">
      <c r="R16" s="92" t="s">
        <v>167</v>
      </c>
      <c r="S16" s="93"/>
      <c r="T16" s="94"/>
      <c r="U16" s="82"/>
      <c r="V16" s="113"/>
      <c r="X16" s="12" t="s">
        <v>34</v>
      </c>
      <c r="Y16" s="16" t="s">
        <v>248</v>
      </c>
      <c r="AB16" s="4">
        <v>1997</v>
      </c>
      <c r="AC16" s="29"/>
      <c r="AD16" s="17">
        <v>15</v>
      </c>
    </row>
    <row r="17" spans="1:30" x14ac:dyDescent="0.15">
      <c r="A17" s="18" t="s">
        <v>83</v>
      </c>
      <c r="B17" s="1" t="s">
        <v>82</v>
      </c>
      <c r="C17" s="2" t="s">
        <v>1</v>
      </c>
      <c r="D17" s="3" t="s">
        <v>2</v>
      </c>
      <c r="E17" s="1" t="s">
        <v>6</v>
      </c>
      <c r="F17" s="2" t="s">
        <v>3</v>
      </c>
      <c r="G17" s="3" t="s">
        <v>4</v>
      </c>
      <c r="H17" s="1" t="s">
        <v>234</v>
      </c>
      <c r="I17" s="1" t="s">
        <v>235</v>
      </c>
      <c r="J17" s="84" t="s">
        <v>182</v>
      </c>
      <c r="K17" s="23" t="s">
        <v>106</v>
      </c>
      <c r="L17" s="85" t="s">
        <v>107</v>
      </c>
      <c r="M17" s="1" t="s">
        <v>5</v>
      </c>
      <c r="N17" s="1" t="s">
        <v>7</v>
      </c>
      <c r="O17" s="1" t="s">
        <v>188</v>
      </c>
      <c r="P17" s="1" t="s">
        <v>187</v>
      </c>
      <c r="Q17" s="1" t="s">
        <v>0</v>
      </c>
      <c r="R17" s="71" t="s">
        <v>174</v>
      </c>
      <c r="S17" s="72" t="s">
        <v>162</v>
      </c>
      <c r="T17" s="73" t="s">
        <v>175</v>
      </c>
      <c r="U17" s="82"/>
      <c r="V17" s="113"/>
      <c r="X17" s="12" t="s">
        <v>40</v>
      </c>
      <c r="Y17" s="16" t="s">
        <v>216</v>
      </c>
      <c r="AB17" s="4">
        <v>1996</v>
      </c>
      <c r="AC17" s="29"/>
      <c r="AD17" s="17">
        <v>16</v>
      </c>
    </row>
    <row r="18" spans="1:30" x14ac:dyDescent="0.15">
      <c r="A18" s="18">
        <v>1</v>
      </c>
      <c r="B18" s="38"/>
      <c r="C18" s="39"/>
      <c r="D18" s="40"/>
      <c r="E18" s="48"/>
      <c r="F18" s="41" t="str">
        <f t="shared" ref="F18" si="0">ASC(PHONETIC(C18))</f>
        <v/>
      </c>
      <c r="G18" s="42" t="str">
        <f t="shared" ref="G18" si="1">ASC(PHONETIC(D18))</f>
        <v/>
      </c>
      <c r="H18" s="43"/>
      <c r="I18" s="43"/>
      <c r="J18" s="44"/>
      <c r="K18" s="45"/>
      <c r="L18" s="46"/>
      <c r="M18" s="47"/>
      <c r="N18" s="49"/>
      <c r="O18" s="50"/>
      <c r="P18" s="87"/>
      <c r="Q18" s="48"/>
      <c r="R18" s="38"/>
      <c r="S18" s="38"/>
      <c r="T18" s="38"/>
      <c r="U18" s="81"/>
      <c r="V18" s="113"/>
      <c r="X18" s="12" t="s">
        <v>41</v>
      </c>
      <c r="Y18" s="16" t="s">
        <v>249</v>
      </c>
      <c r="AB18" s="4">
        <v>1995</v>
      </c>
      <c r="AC18" s="29"/>
      <c r="AD18" s="17">
        <v>17</v>
      </c>
    </row>
    <row r="19" spans="1:30" x14ac:dyDescent="0.15">
      <c r="A19" s="18">
        <v>2</v>
      </c>
      <c r="B19" s="38"/>
      <c r="C19" s="39"/>
      <c r="D19" s="40"/>
      <c r="E19" s="48"/>
      <c r="F19" s="41" t="str">
        <f t="shared" ref="F19:F27" si="2">ASC(PHONETIC(C19))</f>
        <v/>
      </c>
      <c r="G19" s="42" t="str">
        <f t="shared" ref="G19:G27" si="3">ASC(PHONETIC(D19))</f>
        <v/>
      </c>
      <c r="H19" s="43"/>
      <c r="I19" s="43"/>
      <c r="J19" s="44"/>
      <c r="K19" s="45"/>
      <c r="L19" s="46"/>
      <c r="M19" s="47"/>
      <c r="N19" s="49"/>
      <c r="O19" s="50"/>
      <c r="P19" s="87"/>
      <c r="Q19" s="48"/>
      <c r="R19" s="38"/>
      <c r="S19" s="38"/>
      <c r="T19" s="38"/>
      <c r="U19" s="81"/>
      <c r="V19" s="113"/>
      <c r="X19" s="12" t="s">
        <v>42</v>
      </c>
      <c r="Y19" s="16" t="s">
        <v>250</v>
      </c>
      <c r="AB19" s="4">
        <v>1994</v>
      </c>
      <c r="AC19" s="29"/>
      <c r="AD19" s="17">
        <v>18</v>
      </c>
    </row>
    <row r="20" spans="1:30" x14ac:dyDescent="0.15">
      <c r="A20" s="18">
        <v>3</v>
      </c>
      <c r="B20" s="38"/>
      <c r="C20" s="39"/>
      <c r="D20" s="40"/>
      <c r="E20" s="48"/>
      <c r="F20" s="41" t="str">
        <f t="shared" si="2"/>
        <v/>
      </c>
      <c r="G20" s="42" t="str">
        <f t="shared" si="3"/>
        <v/>
      </c>
      <c r="H20" s="43"/>
      <c r="I20" s="43"/>
      <c r="J20" s="44"/>
      <c r="K20" s="45"/>
      <c r="L20" s="46"/>
      <c r="M20" s="47"/>
      <c r="N20" s="49"/>
      <c r="O20" s="50"/>
      <c r="P20" s="87"/>
      <c r="Q20" s="48"/>
      <c r="R20" s="38"/>
      <c r="S20" s="38"/>
      <c r="T20" s="38"/>
      <c r="U20" s="81"/>
      <c r="V20" s="113"/>
      <c r="X20" s="12" t="s">
        <v>43</v>
      </c>
      <c r="Y20" s="16" t="s">
        <v>251</v>
      </c>
      <c r="AB20" s="4">
        <v>1993</v>
      </c>
      <c r="AC20" s="29"/>
      <c r="AD20" s="17">
        <v>19</v>
      </c>
    </row>
    <row r="21" spans="1:30" x14ac:dyDescent="0.15">
      <c r="A21" s="18">
        <v>4</v>
      </c>
      <c r="B21" s="38"/>
      <c r="C21" s="39"/>
      <c r="D21" s="40"/>
      <c r="E21" s="48"/>
      <c r="F21" s="41" t="str">
        <f t="shared" si="2"/>
        <v/>
      </c>
      <c r="G21" s="42" t="str">
        <f t="shared" si="3"/>
        <v/>
      </c>
      <c r="H21" s="43"/>
      <c r="I21" s="43"/>
      <c r="J21" s="44"/>
      <c r="K21" s="45"/>
      <c r="L21" s="46"/>
      <c r="M21" s="47"/>
      <c r="N21" s="49"/>
      <c r="O21" s="50"/>
      <c r="P21" s="87"/>
      <c r="Q21" s="48"/>
      <c r="R21" s="38"/>
      <c r="S21" s="38"/>
      <c r="T21" s="38"/>
      <c r="U21" s="81"/>
      <c r="V21" s="113"/>
      <c r="X21" s="12" t="s">
        <v>44</v>
      </c>
      <c r="Y21" s="16" t="s">
        <v>252</v>
      </c>
      <c r="AB21" s="4">
        <v>1992</v>
      </c>
      <c r="AC21" s="29"/>
      <c r="AD21" s="17">
        <v>20</v>
      </c>
    </row>
    <row r="22" spans="1:30" x14ac:dyDescent="0.15">
      <c r="A22" s="18">
        <v>5</v>
      </c>
      <c r="B22" s="38"/>
      <c r="C22" s="39"/>
      <c r="D22" s="40"/>
      <c r="E22" s="48"/>
      <c r="F22" s="41" t="str">
        <f t="shared" si="2"/>
        <v/>
      </c>
      <c r="G22" s="42" t="str">
        <f t="shared" si="3"/>
        <v/>
      </c>
      <c r="H22" s="43"/>
      <c r="I22" s="43"/>
      <c r="J22" s="44"/>
      <c r="K22" s="45"/>
      <c r="L22" s="46"/>
      <c r="M22" s="47"/>
      <c r="N22" s="49"/>
      <c r="O22" s="50"/>
      <c r="P22" s="87"/>
      <c r="Q22" s="48"/>
      <c r="R22" s="38"/>
      <c r="S22" s="38"/>
      <c r="T22" s="38"/>
      <c r="U22" s="81"/>
      <c r="V22" s="113"/>
      <c r="X22" s="12" t="s">
        <v>45</v>
      </c>
      <c r="Y22" s="16" t="s">
        <v>253</v>
      </c>
      <c r="AB22" s="4">
        <v>1991</v>
      </c>
      <c r="AC22" s="29"/>
      <c r="AD22" s="17">
        <v>21</v>
      </c>
    </row>
    <row r="23" spans="1:30" x14ac:dyDescent="0.15">
      <c r="A23" s="18">
        <v>6</v>
      </c>
      <c r="B23" s="38"/>
      <c r="C23" s="39"/>
      <c r="D23" s="40"/>
      <c r="E23" s="48"/>
      <c r="F23" s="41" t="str">
        <f t="shared" si="2"/>
        <v/>
      </c>
      <c r="G23" s="42" t="str">
        <f t="shared" si="3"/>
        <v/>
      </c>
      <c r="H23" s="43"/>
      <c r="I23" s="43"/>
      <c r="J23" s="44"/>
      <c r="K23" s="45"/>
      <c r="L23" s="46"/>
      <c r="M23" s="47"/>
      <c r="N23" s="49"/>
      <c r="O23" s="50"/>
      <c r="P23" s="87"/>
      <c r="Q23" s="48"/>
      <c r="R23" s="38"/>
      <c r="S23" s="38"/>
      <c r="T23" s="38"/>
      <c r="U23" s="81"/>
      <c r="V23" s="113"/>
      <c r="X23" s="12" t="s">
        <v>46</v>
      </c>
      <c r="Y23" s="16" t="s">
        <v>254</v>
      </c>
      <c r="AB23" s="4">
        <v>1990</v>
      </c>
      <c r="AC23" s="29"/>
      <c r="AD23" s="17">
        <v>22</v>
      </c>
    </row>
    <row r="24" spans="1:30" x14ac:dyDescent="0.15">
      <c r="A24" s="18">
        <v>7</v>
      </c>
      <c r="B24" s="38"/>
      <c r="C24" s="39"/>
      <c r="D24" s="40"/>
      <c r="E24" s="48"/>
      <c r="F24" s="41" t="str">
        <f t="shared" si="2"/>
        <v/>
      </c>
      <c r="G24" s="42" t="str">
        <f t="shared" si="3"/>
        <v/>
      </c>
      <c r="H24" s="43"/>
      <c r="I24" s="43"/>
      <c r="J24" s="44"/>
      <c r="K24" s="45"/>
      <c r="L24" s="46"/>
      <c r="M24" s="47"/>
      <c r="N24" s="49"/>
      <c r="O24" s="50"/>
      <c r="P24" s="87"/>
      <c r="Q24" s="48"/>
      <c r="R24" s="38"/>
      <c r="S24" s="38"/>
      <c r="T24" s="38"/>
      <c r="U24" s="81"/>
      <c r="V24" s="113"/>
      <c r="X24" s="12" t="s">
        <v>47</v>
      </c>
      <c r="Y24" s="16" t="s">
        <v>255</v>
      </c>
      <c r="AB24" s="4">
        <v>1989</v>
      </c>
      <c r="AC24" s="29"/>
      <c r="AD24" s="17">
        <v>23</v>
      </c>
    </row>
    <row r="25" spans="1:30" x14ac:dyDescent="0.15">
      <c r="A25" s="18">
        <v>8</v>
      </c>
      <c r="B25" s="38"/>
      <c r="C25" s="39"/>
      <c r="D25" s="40"/>
      <c r="E25" s="48"/>
      <c r="F25" s="41" t="str">
        <f t="shared" si="2"/>
        <v/>
      </c>
      <c r="G25" s="42" t="str">
        <f t="shared" si="3"/>
        <v/>
      </c>
      <c r="H25" s="43"/>
      <c r="I25" s="43"/>
      <c r="J25" s="44"/>
      <c r="K25" s="45"/>
      <c r="L25" s="46"/>
      <c r="M25" s="47"/>
      <c r="N25" s="49"/>
      <c r="O25" s="50"/>
      <c r="P25" s="87"/>
      <c r="Q25" s="48"/>
      <c r="R25" s="38"/>
      <c r="S25" s="38"/>
      <c r="T25" s="38"/>
      <c r="U25" s="81"/>
      <c r="V25" s="113"/>
      <c r="X25" s="12" t="s">
        <v>48</v>
      </c>
      <c r="Y25" s="16" t="s">
        <v>256</v>
      </c>
      <c r="AB25" s="4">
        <v>1988</v>
      </c>
      <c r="AC25" s="29"/>
      <c r="AD25" s="17">
        <v>24</v>
      </c>
    </row>
    <row r="26" spans="1:30" x14ac:dyDescent="0.15">
      <c r="A26" s="18">
        <v>9</v>
      </c>
      <c r="B26" s="38"/>
      <c r="C26" s="39"/>
      <c r="D26" s="40"/>
      <c r="E26" s="48"/>
      <c r="F26" s="41" t="str">
        <f t="shared" si="2"/>
        <v/>
      </c>
      <c r="G26" s="42" t="str">
        <f t="shared" si="3"/>
        <v/>
      </c>
      <c r="H26" s="43"/>
      <c r="I26" s="43"/>
      <c r="J26" s="44"/>
      <c r="K26" s="45"/>
      <c r="L26" s="46"/>
      <c r="M26" s="47"/>
      <c r="N26" s="49"/>
      <c r="O26" s="50"/>
      <c r="P26" s="87"/>
      <c r="Q26" s="48"/>
      <c r="R26" s="38"/>
      <c r="S26" s="38"/>
      <c r="T26" s="38"/>
      <c r="U26" s="81"/>
      <c r="V26" s="113"/>
      <c r="X26" s="12" t="s">
        <v>49</v>
      </c>
      <c r="Y26" s="16" t="s">
        <v>257</v>
      </c>
      <c r="AB26" s="4">
        <v>1987</v>
      </c>
      <c r="AC26" s="29"/>
      <c r="AD26" s="17">
        <v>25</v>
      </c>
    </row>
    <row r="27" spans="1:30" x14ac:dyDescent="0.15">
      <c r="A27" s="18">
        <v>10</v>
      </c>
      <c r="B27" s="38"/>
      <c r="C27" s="39"/>
      <c r="D27" s="40"/>
      <c r="E27" s="48"/>
      <c r="F27" s="41" t="str">
        <f t="shared" si="2"/>
        <v/>
      </c>
      <c r="G27" s="42" t="str">
        <f t="shared" si="3"/>
        <v/>
      </c>
      <c r="H27" s="43"/>
      <c r="I27" s="43"/>
      <c r="J27" s="44"/>
      <c r="K27" s="45"/>
      <c r="L27" s="46"/>
      <c r="M27" s="47"/>
      <c r="N27" s="49"/>
      <c r="O27" s="50"/>
      <c r="P27" s="87"/>
      <c r="Q27" s="48"/>
      <c r="R27" s="38"/>
      <c r="S27" s="38"/>
      <c r="T27" s="38"/>
      <c r="U27" s="81"/>
      <c r="V27" s="113"/>
      <c r="X27" s="12" t="s">
        <v>50</v>
      </c>
      <c r="Y27" s="16" t="s">
        <v>258</v>
      </c>
      <c r="AB27" s="4">
        <v>1986</v>
      </c>
      <c r="AC27" s="29"/>
      <c r="AD27" s="17">
        <v>26</v>
      </c>
    </row>
    <row r="28" spans="1:30" ht="15" customHeight="1" x14ac:dyDescent="0.15">
      <c r="A28" s="18">
        <v>11</v>
      </c>
      <c r="B28" s="38"/>
      <c r="C28" s="39"/>
      <c r="D28" s="40"/>
      <c r="E28" s="48"/>
      <c r="F28" s="41" t="str">
        <f t="shared" ref="F28:F42" si="4">ASC(PHONETIC(C28))</f>
        <v/>
      </c>
      <c r="G28" s="42" t="str">
        <f t="shared" ref="G28:G42" si="5">ASC(PHONETIC(D28))</f>
        <v/>
      </c>
      <c r="H28" s="43"/>
      <c r="I28" s="43"/>
      <c r="J28" s="44"/>
      <c r="K28" s="45"/>
      <c r="L28" s="46"/>
      <c r="M28" s="47"/>
      <c r="N28" s="49"/>
      <c r="O28" s="50"/>
      <c r="P28" s="87"/>
      <c r="Q28" s="48"/>
      <c r="R28" s="38"/>
      <c r="S28" s="38"/>
      <c r="T28" s="38"/>
      <c r="U28" s="81"/>
      <c r="V28" s="113"/>
      <c r="X28" s="12" t="s">
        <v>51</v>
      </c>
      <c r="Y28" s="16" t="s">
        <v>259</v>
      </c>
      <c r="AB28" s="4">
        <v>1985</v>
      </c>
      <c r="AC28" s="29"/>
      <c r="AD28" s="17">
        <v>27</v>
      </c>
    </row>
    <row r="29" spans="1:30" x14ac:dyDescent="0.15">
      <c r="A29" s="18">
        <v>12</v>
      </c>
      <c r="B29" s="38"/>
      <c r="C29" s="39"/>
      <c r="D29" s="40"/>
      <c r="E29" s="48"/>
      <c r="F29" s="41" t="str">
        <f t="shared" si="4"/>
        <v/>
      </c>
      <c r="G29" s="42" t="str">
        <f t="shared" si="5"/>
        <v/>
      </c>
      <c r="H29" s="43"/>
      <c r="I29" s="43"/>
      <c r="J29" s="44"/>
      <c r="K29" s="45"/>
      <c r="L29" s="46"/>
      <c r="M29" s="47"/>
      <c r="N29" s="49"/>
      <c r="O29" s="50"/>
      <c r="P29" s="87"/>
      <c r="Q29" s="48"/>
      <c r="R29" s="38"/>
      <c r="S29" s="38"/>
      <c r="T29" s="38"/>
      <c r="U29" s="81"/>
      <c r="V29" s="113"/>
      <c r="X29" s="12" t="s">
        <v>52</v>
      </c>
      <c r="Y29" s="16" t="s">
        <v>260</v>
      </c>
      <c r="AB29" s="4">
        <v>1984</v>
      </c>
      <c r="AC29" s="29"/>
      <c r="AD29" s="17">
        <v>28</v>
      </c>
    </row>
    <row r="30" spans="1:30" x14ac:dyDescent="0.15">
      <c r="A30" s="18">
        <v>13</v>
      </c>
      <c r="B30" s="38"/>
      <c r="C30" s="39"/>
      <c r="D30" s="40"/>
      <c r="E30" s="48"/>
      <c r="F30" s="41" t="str">
        <f t="shared" si="4"/>
        <v/>
      </c>
      <c r="G30" s="42" t="str">
        <f t="shared" si="5"/>
        <v/>
      </c>
      <c r="H30" s="43"/>
      <c r="I30" s="43"/>
      <c r="J30" s="44"/>
      <c r="K30" s="45"/>
      <c r="L30" s="46"/>
      <c r="M30" s="47"/>
      <c r="N30" s="49"/>
      <c r="O30" s="50"/>
      <c r="P30" s="87"/>
      <c r="Q30" s="48"/>
      <c r="R30" s="38"/>
      <c r="S30" s="38"/>
      <c r="T30" s="38"/>
      <c r="U30" s="81"/>
      <c r="V30" s="113"/>
      <c r="X30" s="12" t="s">
        <v>53</v>
      </c>
      <c r="Y30" s="16" t="s">
        <v>261</v>
      </c>
      <c r="AB30" s="4">
        <v>1983</v>
      </c>
      <c r="AC30" s="29"/>
      <c r="AD30" s="17">
        <v>29</v>
      </c>
    </row>
    <row r="31" spans="1:30" x14ac:dyDescent="0.15">
      <c r="A31" s="18">
        <v>14</v>
      </c>
      <c r="B31" s="38"/>
      <c r="C31" s="39"/>
      <c r="D31" s="40"/>
      <c r="E31" s="48"/>
      <c r="F31" s="41" t="str">
        <f t="shared" si="4"/>
        <v/>
      </c>
      <c r="G31" s="42" t="str">
        <f t="shared" si="5"/>
        <v/>
      </c>
      <c r="H31" s="43"/>
      <c r="I31" s="43"/>
      <c r="J31" s="44"/>
      <c r="K31" s="45"/>
      <c r="L31" s="46"/>
      <c r="M31" s="47"/>
      <c r="N31" s="49"/>
      <c r="O31" s="50"/>
      <c r="P31" s="87"/>
      <c r="Q31" s="48"/>
      <c r="R31" s="38"/>
      <c r="S31" s="38"/>
      <c r="T31" s="38"/>
      <c r="U31" s="81"/>
      <c r="V31" s="113"/>
      <c r="X31" s="12" t="s">
        <v>54</v>
      </c>
      <c r="Y31" s="16" t="s">
        <v>262</v>
      </c>
      <c r="AB31" s="4">
        <v>1982</v>
      </c>
      <c r="AC31" s="29"/>
      <c r="AD31" s="17">
        <v>30</v>
      </c>
    </row>
    <row r="32" spans="1:30" x14ac:dyDescent="0.15">
      <c r="A32" s="18">
        <v>15</v>
      </c>
      <c r="B32" s="38"/>
      <c r="C32" s="39"/>
      <c r="D32" s="40"/>
      <c r="E32" s="48"/>
      <c r="F32" s="41" t="str">
        <f t="shared" si="4"/>
        <v/>
      </c>
      <c r="G32" s="42" t="str">
        <f t="shared" si="5"/>
        <v/>
      </c>
      <c r="H32" s="43"/>
      <c r="I32" s="43"/>
      <c r="J32" s="44"/>
      <c r="K32" s="45"/>
      <c r="L32" s="46"/>
      <c r="M32" s="47"/>
      <c r="N32" s="49"/>
      <c r="O32" s="50"/>
      <c r="P32" s="87"/>
      <c r="Q32" s="48"/>
      <c r="R32" s="38"/>
      <c r="S32" s="38"/>
      <c r="T32" s="38"/>
      <c r="U32" s="81"/>
      <c r="V32" s="113"/>
      <c r="X32" s="12" t="s">
        <v>55</v>
      </c>
      <c r="Y32" s="16" t="s">
        <v>263</v>
      </c>
      <c r="AB32" s="4">
        <v>1981</v>
      </c>
      <c r="AC32" s="29"/>
      <c r="AD32" s="17">
        <v>31</v>
      </c>
    </row>
    <row r="33" spans="1:44" x14ac:dyDescent="0.15">
      <c r="A33" s="18">
        <v>16</v>
      </c>
      <c r="B33" s="38"/>
      <c r="C33" s="39"/>
      <c r="D33" s="40"/>
      <c r="E33" s="48"/>
      <c r="F33" s="41" t="str">
        <f t="shared" si="4"/>
        <v/>
      </c>
      <c r="G33" s="42" t="str">
        <f t="shared" si="5"/>
        <v/>
      </c>
      <c r="H33" s="43"/>
      <c r="I33" s="43"/>
      <c r="J33" s="44"/>
      <c r="K33" s="45"/>
      <c r="L33" s="46"/>
      <c r="M33" s="47"/>
      <c r="N33" s="49"/>
      <c r="O33" s="50"/>
      <c r="P33" s="87"/>
      <c r="Q33" s="48"/>
      <c r="R33" s="38"/>
      <c r="S33" s="38"/>
      <c r="T33" s="38"/>
      <c r="U33" s="81"/>
      <c r="V33" s="113"/>
      <c r="X33" s="12" t="s">
        <v>56</v>
      </c>
      <c r="Y33" s="16" t="s">
        <v>196</v>
      </c>
      <c r="AB33" s="4">
        <v>1980</v>
      </c>
    </row>
    <row r="34" spans="1:44" x14ac:dyDescent="0.15">
      <c r="A34" s="18">
        <v>17</v>
      </c>
      <c r="B34" s="38"/>
      <c r="C34" s="39"/>
      <c r="D34" s="40"/>
      <c r="E34" s="48"/>
      <c r="F34" s="41" t="str">
        <f t="shared" si="4"/>
        <v/>
      </c>
      <c r="G34" s="42" t="str">
        <f t="shared" si="5"/>
        <v/>
      </c>
      <c r="H34" s="43"/>
      <c r="I34" s="43"/>
      <c r="J34" s="44"/>
      <c r="K34" s="45"/>
      <c r="L34" s="46"/>
      <c r="M34" s="47"/>
      <c r="N34" s="49"/>
      <c r="O34" s="50"/>
      <c r="P34" s="87"/>
      <c r="Q34" s="48"/>
      <c r="R34" s="38"/>
      <c r="S34" s="38"/>
      <c r="T34" s="38"/>
      <c r="U34" s="81"/>
      <c r="V34" s="113"/>
      <c r="X34" s="12" t="s">
        <v>57</v>
      </c>
      <c r="Y34" s="16" t="s">
        <v>264</v>
      </c>
      <c r="AB34" s="4">
        <v>1979</v>
      </c>
    </row>
    <row r="35" spans="1:44" x14ac:dyDescent="0.15">
      <c r="A35" s="18">
        <v>18</v>
      </c>
      <c r="B35" s="38"/>
      <c r="C35" s="39"/>
      <c r="D35" s="40"/>
      <c r="E35" s="48"/>
      <c r="F35" s="41" t="str">
        <f t="shared" si="4"/>
        <v/>
      </c>
      <c r="G35" s="42" t="str">
        <f t="shared" si="5"/>
        <v/>
      </c>
      <c r="H35" s="43"/>
      <c r="I35" s="43"/>
      <c r="J35" s="44"/>
      <c r="K35" s="45"/>
      <c r="L35" s="46"/>
      <c r="M35" s="47"/>
      <c r="N35" s="49"/>
      <c r="O35" s="50"/>
      <c r="P35" s="87"/>
      <c r="Q35" s="48"/>
      <c r="R35" s="38"/>
      <c r="S35" s="38"/>
      <c r="T35" s="38"/>
      <c r="U35" s="81"/>
      <c r="V35" s="113"/>
      <c r="X35" s="12" t="s">
        <v>58</v>
      </c>
      <c r="Y35" s="16" t="s">
        <v>265</v>
      </c>
      <c r="AB35" s="4">
        <v>1978</v>
      </c>
    </row>
    <row r="36" spans="1:44" x14ac:dyDescent="0.15">
      <c r="A36" s="18">
        <v>19</v>
      </c>
      <c r="B36" s="38"/>
      <c r="C36" s="39"/>
      <c r="D36" s="40"/>
      <c r="E36" s="48"/>
      <c r="F36" s="41" t="str">
        <f t="shared" si="4"/>
        <v/>
      </c>
      <c r="G36" s="42" t="str">
        <f t="shared" si="5"/>
        <v/>
      </c>
      <c r="H36" s="43"/>
      <c r="I36" s="43"/>
      <c r="J36" s="44"/>
      <c r="K36" s="45"/>
      <c r="L36" s="46"/>
      <c r="M36" s="47"/>
      <c r="N36" s="49"/>
      <c r="O36" s="50"/>
      <c r="P36" s="87"/>
      <c r="Q36" s="48"/>
      <c r="R36" s="38"/>
      <c r="S36" s="38"/>
      <c r="T36" s="38"/>
      <c r="U36" s="81"/>
      <c r="V36" s="113"/>
      <c r="X36" s="12" t="s">
        <v>59</v>
      </c>
      <c r="Y36" s="16" t="s">
        <v>266</v>
      </c>
      <c r="AB36" s="4">
        <v>1977</v>
      </c>
    </row>
    <row r="37" spans="1:44" x14ac:dyDescent="0.15">
      <c r="A37" s="18">
        <v>20</v>
      </c>
      <c r="B37" s="38"/>
      <c r="C37" s="39"/>
      <c r="D37" s="40"/>
      <c r="E37" s="48"/>
      <c r="F37" s="41" t="str">
        <f t="shared" si="4"/>
        <v/>
      </c>
      <c r="G37" s="42" t="str">
        <f t="shared" si="5"/>
        <v/>
      </c>
      <c r="H37" s="43"/>
      <c r="I37" s="43"/>
      <c r="J37" s="44"/>
      <c r="K37" s="45"/>
      <c r="L37" s="46"/>
      <c r="M37" s="47"/>
      <c r="N37" s="49"/>
      <c r="O37" s="50"/>
      <c r="P37" s="87"/>
      <c r="Q37" s="48"/>
      <c r="R37" s="38"/>
      <c r="S37" s="38"/>
      <c r="T37" s="38"/>
      <c r="U37" s="81"/>
      <c r="V37" s="113"/>
      <c r="X37" s="12" t="s">
        <v>60</v>
      </c>
      <c r="Y37" s="16" t="s">
        <v>267</v>
      </c>
      <c r="AB37" s="4">
        <v>1976</v>
      </c>
    </row>
    <row r="38" spans="1:44" x14ac:dyDescent="0.15">
      <c r="A38" s="18">
        <v>21</v>
      </c>
      <c r="B38" s="38"/>
      <c r="C38" s="39"/>
      <c r="D38" s="40"/>
      <c r="E38" s="48"/>
      <c r="F38" s="41" t="str">
        <f t="shared" si="4"/>
        <v/>
      </c>
      <c r="G38" s="42" t="str">
        <f t="shared" si="5"/>
        <v/>
      </c>
      <c r="H38" s="43"/>
      <c r="I38" s="43"/>
      <c r="J38" s="44"/>
      <c r="K38" s="45"/>
      <c r="L38" s="46"/>
      <c r="M38" s="47"/>
      <c r="N38" s="49"/>
      <c r="O38" s="50"/>
      <c r="P38" s="87"/>
      <c r="Q38" s="48"/>
      <c r="R38" s="38"/>
      <c r="S38" s="38"/>
      <c r="T38" s="38"/>
      <c r="U38" s="81"/>
      <c r="V38" s="113"/>
      <c r="X38" s="12" t="s">
        <v>61</v>
      </c>
      <c r="Y38" s="16" t="s">
        <v>268</v>
      </c>
      <c r="AB38" s="4">
        <v>1975</v>
      </c>
    </row>
    <row r="39" spans="1:44" x14ac:dyDescent="0.15">
      <c r="A39" s="18">
        <v>22</v>
      </c>
      <c r="B39" s="38"/>
      <c r="C39" s="39"/>
      <c r="D39" s="40"/>
      <c r="E39" s="48"/>
      <c r="F39" s="41" t="str">
        <f t="shared" si="4"/>
        <v/>
      </c>
      <c r="G39" s="42" t="str">
        <f t="shared" si="5"/>
        <v/>
      </c>
      <c r="H39" s="43"/>
      <c r="I39" s="43"/>
      <c r="J39" s="44"/>
      <c r="K39" s="45"/>
      <c r="L39" s="46"/>
      <c r="M39" s="47"/>
      <c r="N39" s="49"/>
      <c r="O39" s="50"/>
      <c r="P39" s="87"/>
      <c r="Q39" s="48"/>
      <c r="R39" s="38"/>
      <c r="S39" s="38"/>
      <c r="T39" s="38"/>
      <c r="U39" s="81"/>
      <c r="V39" s="113"/>
      <c r="X39" s="12" t="s">
        <v>62</v>
      </c>
      <c r="Y39" s="16" t="s">
        <v>269</v>
      </c>
      <c r="AB39" s="4">
        <v>1974</v>
      </c>
    </row>
    <row r="40" spans="1:44" x14ac:dyDescent="0.15">
      <c r="A40" s="18">
        <v>23</v>
      </c>
      <c r="B40" s="38"/>
      <c r="C40" s="39"/>
      <c r="D40" s="40"/>
      <c r="E40" s="48"/>
      <c r="F40" s="41" t="str">
        <f t="shared" si="4"/>
        <v/>
      </c>
      <c r="G40" s="42" t="str">
        <f t="shared" si="5"/>
        <v/>
      </c>
      <c r="H40" s="43"/>
      <c r="I40" s="43"/>
      <c r="J40" s="44"/>
      <c r="K40" s="45"/>
      <c r="L40" s="46"/>
      <c r="M40" s="47"/>
      <c r="N40" s="49"/>
      <c r="O40" s="50"/>
      <c r="P40" s="87"/>
      <c r="Q40" s="48"/>
      <c r="R40" s="38"/>
      <c r="S40" s="38"/>
      <c r="T40" s="38"/>
      <c r="U40" s="81"/>
      <c r="V40" s="113"/>
      <c r="X40" s="12" t="s">
        <v>63</v>
      </c>
      <c r="Y40" s="16" t="s">
        <v>212</v>
      </c>
      <c r="AB40" s="4">
        <v>1973</v>
      </c>
    </row>
    <row r="41" spans="1:44" x14ac:dyDescent="0.15">
      <c r="A41" s="18">
        <v>24</v>
      </c>
      <c r="B41" s="38"/>
      <c r="C41" s="39"/>
      <c r="D41" s="40"/>
      <c r="E41" s="48"/>
      <c r="F41" s="41" t="str">
        <f t="shared" si="4"/>
        <v/>
      </c>
      <c r="G41" s="42" t="str">
        <f t="shared" si="5"/>
        <v/>
      </c>
      <c r="H41" s="43"/>
      <c r="I41" s="43"/>
      <c r="J41" s="44"/>
      <c r="K41" s="45"/>
      <c r="L41" s="46"/>
      <c r="M41" s="47"/>
      <c r="N41" s="49"/>
      <c r="O41" s="50"/>
      <c r="P41" s="87"/>
      <c r="Q41" s="48"/>
      <c r="R41" s="38"/>
      <c r="S41" s="38"/>
      <c r="T41" s="38"/>
      <c r="U41" s="81"/>
      <c r="V41" s="113"/>
      <c r="X41" s="12" t="s">
        <v>64</v>
      </c>
      <c r="Y41" s="16" t="s">
        <v>270</v>
      </c>
      <c r="AB41" s="4">
        <v>1972</v>
      </c>
    </row>
    <row r="42" spans="1:44" x14ac:dyDescent="0.15">
      <c r="A42" s="18">
        <v>25</v>
      </c>
      <c r="B42" s="38"/>
      <c r="C42" s="39"/>
      <c r="D42" s="40"/>
      <c r="E42" s="48"/>
      <c r="F42" s="41" t="str">
        <f t="shared" si="4"/>
        <v/>
      </c>
      <c r="G42" s="42" t="str">
        <f t="shared" si="5"/>
        <v/>
      </c>
      <c r="H42" s="43"/>
      <c r="I42" s="43"/>
      <c r="J42" s="44"/>
      <c r="K42" s="45"/>
      <c r="L42" s="46"/>
      <c r="M42" s="47"/>
      <c r="N42" s="49"/>
      <c r="O42" s="50"/>
      <c r="P42" s="87"/>
      <c r="Q42" s="48"/>
      <c r="R42" s="38"/>
      <c r="S42" s="38"/>
      <c r="T42" s="38"/>
      <c r="U42" s="81"/>
      <c r="V42" s="113"/>
      <c r="X42" s="12" t="s">
        <v>65</v>
      </c>
      <c r="Y42" s="16" t="s">
        <v>271</v>
      </c>
      <c r="AB42" s="4">
        <v>1971</v>
      </c>
    </row>
    <row r="43" spans="1:44" x14ac:dyDescent="0.15">
      <c r="V43" s="113"/>
      <c r="X43" s="12" t="s">
        <v>66</v>
      </c>
      <c r="Y43" s="16" t="s">
        <v>272</v>
      </c>
      <c r="AB43" s="4">
        <v>1970</v>
      </c>
    </row>
    <row r="44" spans="1:44" ht="17.25" x14ac:dyDescent="0.15">
      <c r="A44"/>
      <c r="B44" s="58" t="s">
        <v>156</v>
      </c>
      <c r="M44" s="62" t="s">
        <v>153</v>
      </c>
      <c r="N44" s="16"/>
      <c r="V44" s="113"/>
      <c r="X44" s="12" t="s">
        <v>67</v>
      </c>
      <c r="Y44" s="16" t="s">
        <v>273</v>
      </c>
      <c r="AB44" s="4">
        <v>1969</v>
      </c>
      <c r="AP44" s="29" t="s">
        <v>154</v>
      </c>
      <c r="AR44" s="29" t="s">
        <v>155</v>
      </c>
    </row>
    <row r="45" spans="1:44" x14ac:dyDescent="0.15">
      <c r="V45" s="113"/>
      <c r="X45" s="12" t="s">
        <v>68</v>
      </c>
      <c r="Y45" s="16" t="s">
        <v>193</v>
      </c>
      <c r="AB45" s="4">
        <v>1968</v>
      </c>
    </row>
    <row r="46" spans="1:44" x14ac:dyDescent="0.15">
      <c r="V46" s="113"/>
      <c r="X46" s="12" t="s">
        <v>69</v>
      </c>
      <c r="Y46" s="16" t="s">
        <v>274</v>
      </c>
      <c r="AB46" s="4">
        <v>1967</v>
      </c>
    </row>
    <row r="47" spans="1:44" x14ac:dyDescent="0.15">
      <c r="V47" s="113"/>
      <c r="X47" s="12" t="s">
        <v>70</v>
      </c>
      <c r="Y47" s="16" t="s">
        <v>218</v>
      </c>
      <c r="AB47" s="4">
        <v>1966</v>
      </c>
    </row>
    <row r="48" spans="1:44" x14ac:dyDescent="0.15">
      <c r="V48" s="113"/>
      <c r="X48" s="12" t="s">
        <v>71</v>
      </c>
      <c r="Y48" s="16" t="s">
        <v>275</v>
      </c>
      <c r="AB48" s="4">
        <v>1965</v>
      </c>
    </row>
    <row r="49" spans="22:28" x14ac:dyDescent="0.15">
      <c r="V49" s="113"/>
      <c r="X49" s="12" t="s">
        <v>72</v>
      </c>
      <c r="Y49" s="16" t="s">
        <v>276</v>
      </c>
      <c r="AB49" s="4">
        <v>1964</v>
      </c>
    </row>
    <row r="50" spans="22:28" x14ac:dyDescent="0.15">
      <c r="V50" s="113"/>
      <c r="Y50" s="16" t="s">
        <v>207</v>
      </c>
      <c r="AB50" s="4">
        <v>1963</v>
      </c>
    </row>
    <row r="51" spans="22:28" x14ac:dyDescent="0.15">
      <c r="V51" s="113"/>
      <c r="Y51" s="16" t="s">
        <v>277</v>
      </c>
      <c r="AB51" s="4">
        <v>1962</v>
      </c>
    </row>
    <row r="52" spans="22:28" x14ac:dyDescent="0.15">
      <c r="V52" s="113"/>
      <c r="Y52" s="16" t="s">
        <v>278</v>
      </c>
      <c r="AB52" s="4">
        <v>1961</v>
      </c>
    </row>
    <row r="53" spans="22:28" x14ac:dyDescent="0.15">
      <c r="V53" s="113"/>
      <c r="Y53" s="16" t="s">
        <v>279</v>
      </c>
      <c r="AB53" s="4">
        <v>1960</v>
      </c>
    </row>
    <row r="54" spans="22:28" x14ac:dyDescent="0.15">
      <c r="V54" s="113"/>
      <c r="Y54" s="16" t="s">
        <v>280</v>
      </c>
      <c r="AB54" s="4">
        <v>1959</v>
      </c>
    </row>
    <row r="55" spans="22:28" x14ac:dyDescent="0.15">
      <c r="V55" s="113"/>
      <c r="Y55" s="16" t="s">
        <v>219</v>
      </c>
      <c r="AB55" s="4">
        <v>1958</v>
      </c>
    </row>
    <row r="56" spans="22:28" x14ac:dyDescent="0.15">
      <c r="V56" s="113"/>
      <c r="Y56" s="16" t="s">
        <v>281</v>
      </c>
      <c r="AB56" s="4">
        <v>1957</v>
      </c>
    </row>
    <row r="57" spans="22:28" x14ac:dyDescent="0.15">
      <c r="V57" s="113"/>
      <c r="Y57" s="16" t="s">
        <v>282</v>
      </c>
      <c r="AB57" s="4">
        <v>1956</v>
      </c>
    </row>
    <row r="58" spans="22:28" x14ac:dyDescent="0.15">
      <c r="V58" s="113"/>
      <c r="Y58" s="16" t="s">
        <v>283</v>
      </c>
      <c r="AB58" s="4">
        <v>1955</v>
      </c>
    </row>
    <row r="59" spans="22:28" x14ac:dyDescent="0.15">
      <c r="V59" s="113"/>
      <c r="Y59" s="16" t="s">
        <v>284</v>
      </c>
      <c r="AB59" s="4">
        <v>1954</v>
      </c>
    </row>
    <row r="60" spans="22:28" x14ac:dyDescent="0.15">
      <c r="Y60" s="16" t="s">
        <v>285</v>
      </c>
      <c r="AB60" s="4">
        <v>1953</v>
      </c>
    </row>
    <row r="61" spans="22:28" x14ac:dyDescent="0.15">
      <c r="Y61" s="16" t="s">
        <v>286</v>
      </c>
      <c r="AB61" s="4">
        <v>1952</v>
      </c>
    </row>
    <row r="62" spans="22:28" x14ac:dyDescent="0.15">
      <c r="Y62" s="16" t="s">
        <v>287</v>
      </c>
      <c r="AB62" s="4">
        <v>1951</v>
      </c>
    </row>
    <row r="63" spans="22:28" x14ac:dyDescent="0.15">
      <c r="Y63" s="16" t="s">
        <v>200</v>
      </c>
      <c r="AB63" s="4">
        <v>1950</v>
      </c>
    </row>
    <row r="64" spans="22:28" x14ac:dyDescent="0.15">
      <c r="Y64" s="16" t="s">
        <v>288</v>
      </c>
      <c r="AB64" s="4">
        <v>1949</v>
      </c>
    </row>
    <row r="65" spans="25:28" x14ac:dyDescent="0.15">
      <c r="Y65" s="16" t="s">
        <v>289</v>
      </c>
      <c r="AB65" s="4">
        <v>1948</v>
      </c>
    </row>
    <row r="66" spans="25:28" x14ac:dyDescent="0.15">
      <c r="Y66" s="16" t="s">
        <v>208</v>
      </c>
      <c r="AB66" s="4">
        <v>1947</v>
      </c>
    </row>
    <row r="67" spans="25:28" x14ac:dyDescent="0.15">
      <c r="Y67" s="16" t="s">
        <v>290</v>
      </c>
      <c r="AB67" s="4">
        <v>1946</v>
      </c>
    </row>
    <row r="68" spans="25:28" x14ac:dyDescent="0.15">
      <c r="Y68" s="16" t="s">
        <v>201</v>
      </c>
      <c r="AB68" s="4">
        <v>1945</v>
      </c>
    </row>
    <row r="69" spans="25:28" x14ac:dyDescent="0.15">
      <c r="Y69" s="16" t="s">
        <v>291</v>
      </c>
      <c r="AB69" s="4">
        <v>1944</v>
      </c>
    </row>
    <row r="70" spans="25:28" x14ac:dyDescent="0.15">
      <c r="Y70" s="16" t="s">
        <v>292</v>
      </c>
      <c r="AB70" s="4">
        <v>1943</v>
      </c>
    </row>
    <row r="71" spans="25:28" x14ac:dyDescent="0.15">
      <c r="Y71" s="16" t="s">
        <v>204</v>
      </c>
      <c r="AB71" s="4">
        <v>1942</v>
      </c>
    </row>
    <row r="72" spans="25:28" x14ac:dyDescent="0.15">
      <c r="Y72" s="16" t="s">
        <v>293</v>
      </c>
      <c r="AB72" s="4">
        <v>1941</v>
      </c>
    </row>
    <row r="73" spans="25:28" x14ac:dyDescent="0.15">
      <c r="Y73" s="16" t="s">
        <v>294</v>
      </c>
      <c r="AB73" s="4">
        <v>1940</v>
      </c>
    </row>
    <row r="74" spans="25:28" x14ac:dyDescent="0.15">
      <c r="Y74" s="16" t="s">
        <v>295</v>
      </c>
      <c r="AB74" s="4">
        <v>1939</v>
      </c>
    </row>
    <row r="75" spans="25:28" x14ac:dyDescent="0.15">
      <c r="Y75" s="16" t="s">
        <v>192</v>
      </c>
      <c r="AB75" s="4">
        <v>1938</v>
      </c>
    </row>
    <row r="76" spans="25:28" x14ac:dyDescent="0.15">
      <c r="Y76" s="16" t="s">
        <v>296</v>
      </c>
      <c r="AB76" s="4">
        <v>1937</v>
      </c>
    </row>
    <row r="77" spans="25:28" x14ac:dyDescent="0.15">
      <c r="Y77" s="16" t="s">
        <v>297</v>
      </c>
      <c r="AB77" s="4">
        <v>1936</v>
      </c>
    </row>
    <row r="78" spans="25:28" x14ac:dyDescent="0.15">
      <c r="Y78" s="16" t="s">
        <v>298</v>
      </c>
      <c r="AB78" s="4">
        <v>1935</v>
      </c>
    </row>
    <row r="79" spans="25:28" x14ac:dyDescent="0.15">
      <c r="Y79" s="16" t="s">
        <v>299</v>
      </c>
      <c r="AB79" s="4">
        <v>1934</v>
      </c>
    </row>
    <row r="80" spans="25:28" x14ac:dyDescent="0.15">
      <c r="Y80" s="16" t="s">
        <v>215</v>
      </c>
      <c r="AB80" s="4">
        <v>1933</v>
      </c>
    </row>
    <row r="81" spans="25:28" x14ac:dyDescent="0.15">
      <c r="Y81" s="16" t="s">
        <v>300</v>
      </c>
      <c r="AB81" s="4">
        <v>1932</v>
      </c>
    </row>
    <row r="82" spans="25:28" x14ac:dyDescent="0.15">
      <c r="Y82" s="16" t="s">
        <v>301</v>
      </c>
      <c r="AB82" s="4">
        <v>1931</v>
      </c>
    </row>
    <row r="83" spans="25:28" x14ac:dyDescent="0.15">
      <c r="Y83" s="16" t="s">
        <v>302</v>
      </c>
      <c r="AB83" s="4">
        <v>1930</v>
      </c>
    </row>
    <row r="84" spans="25:28" x14ac:dyDescent="0.15">
      <c r="Y84" s="16" t="s">
        <v>303</v>
      </c>
      <c r="AB84" s="4">
        <v>1929</v>
      </c>
    </row>
    <row r="85" spans="25:28" x14ac:dyDescent="0.15">
      <c r="Y85" s="16" t="s">
        <v>304</v>
      </c>
    </row>
    <row r="86" spans="25:28" x14ac:dyDescent="0.15">
      <c r="Y86" s="16" t="s">
        <v>305</v>
      </c>
    </row>
    <row r="87" spans="25:28" x14ac:dyDescent="0.15">
      <c r="Y87" s="16" t="s">
        <v>306</v>
      </c>
    </row>
    <row r="88" spans="25:28" x14ac:dyDescent="0.15">
      <c r="Y88" s="16" t="s">
        <v>307</v>
      </c>
    </row>
    <row r="89" spans="25:28" x14ac:dyDescent="0.15">
      <c r="Y89" s="16" t="s">
        <v>308</v>
      </c>
    </row>
    <row r="90" spans="25:28" x14ac:dyDescent="0.15">
      <c r="Y90" s="16" t="s">
        <v>309</v>
      </c>
    </row>
    <row r="91" spans="25:28" x14ac:dyDescent="0.15">
      <c r="Y91" s="16" t="s">
        <v>310</v>
      </c>
    </row>
    <row r="92" spans="25:28" x14ac:dyDescent="0.15">
      <c r="Y92" s="16" t="s">
        <v>195</v>
      </c>
    </row>
    <row r="93" spans="25:28" x14ac:dyDescent="0.15">
      <c r="Y93" s="16" t="s">
        <v>311</v>
      </c>
    </row>
    <row r="94" spans="25:28" x14ac:dyDescent="0.15">
      <c r="Y94" s="16" t="s">
        <v>312</v>
      </c>
    </row>
    <row r="95" spans="25:28" x14ac:dyDescent="0.15">
      <c r="Y95" s="16" t="s">
        <v>313</v>
      </c>
    </row>
    <row r="96" spans="25:28" x14ac:dyDescent="0.15">
      <c r="Y96" s="16" t="s">
        <v>314</v>
      </c>
    </row>
    <row r="97" spans="25:25" x14ac:dyDescent="0.15">
      <c r="Y97" s="16" t="s">
        <v>315</v>
      </c>
    </row>
    <row r="98" spans="25:25" x14ac:dyDescent="0.15">
      <c r="Y98" s="16" t="s">
        <v>316</v>
      </c>
    </row>
    <row r="99" spans="25:25" x14ac:dyDescent="0.15">
      <c r="Y99" s="16" t="s">
        <v>205</v>
      </c>
    </row>
    <row r="100" spans="25:25" x14ac:dyDescent="0.15">
      <c r="Y100" s="16" t="s">
        <v>317</v>
      </c>
    </row>
    <row r="101" spans="25:25" x14ac:dyDescent="0.15">
      <c r="Y101" s="16" t="s">
        <v>318</v>
      </c>
    </row>
    <row r="102" spans="25:25" x14ac:dyDescent="0.15">
      <c r="Y102" s="16" t="s">
        <v>319</v>
      </c>
    </row>
    <row r="103" spans="25:25" x14ac:dyDescent="0.15">
      <c r="Y103" s="16" t="s">
        <v>320</v>
      </c>
    </row>
    <row r="104" spans="25:25" x14ac:dyDescent="0.15">
      <c r="Y104" s="16" t="s">
        <v>210</v>
      </c>
    </row>
    <row r="105" spans="25:25" x14ac:dyDescent="0.15">
      <c r="Y105" s="16" t="s">
        <v>321</v>
      </c>
    </row>
    <row r="106" spans="25:25" x14ac:dyDescent="0.15">
      <c r="Y106" s="16" t="s">
        <v>322</v>
      </c>
    </row>
    <row r="107" spans="25:25" x14ac:dyDescent="0.15">
      <c r="Y107" s="16" t="s">
        <v>206</v>
      </c>
    </row>
    <row r="108" spans="25:25" x14ac:dyDescent="0.15">
      <c r="Y108" s="16" t="s">
        <v>323</v>
      </c>
    </row>
    <row r="109" spans="25:25" x14ac:dyDescent="0.15">
      <c r="Y109" s="16" t="s">
        <v>324</v>
      </c>
    </row>
    <row r="110" spans="25:25" x14ac:dyDescent="0.15">
      <c r="Y110" s="16" t="s">
        <v>325</v>
      </c>
    </row>
    <row r="111" spans="25:25" x14ac:dyDescent="0.15">
      <c r="Y111" s="16" t="s">
        <v>326</v>
      </c>
    </row>
    <row r="112" spans="25:25" x14ac:dyDescent="0.15">
      <c r="Y112" s="16" t="s">
        <v>327</v>
      </c>
    </row>
    <row r="113" spans="25:25" x14ac:dyDescent="0.15">
      <c r="Y113" s="16" t="s">
        <v>328</v>
      </c>
    </row>
    <row r="114" spans="25:25" x14ac:dyDescent="0.15">
      <c r="Y114" s="16" t="s">
        <v>329</v>
      </c>
    </row>
    <row r="115" spans="25:25" x14ac:dyDescent="0.15">
      <c r="Y115" s="16" t="s">
        <v>330</v>
      </c>
    </row>
    <row r="116" spans="25:25" x14ac:dyDescent="0.15">
      <c r="Y116" s="16" t="s">
        <v>331</v>
      </c>
    </row>
    <row r="117" spans="25:25" x14ac:dyDescent="0.15">
      <c r="Y117" s="16" t="s">
        <v>332</v>
      </c>
    </row>
    <row r="118" spans="25:25" x14ac:dyDescent="0.15">
      <c r="Y118" s="16" t="s">
        <v>333</v>
      </c>
    </row>
    <row r="119" spans="25:25" x14ac:dyDescent="0.15">
      <c r="Y119" s="16" t="s">
        <v>334</v>
      </c>
    </row>
    <row r="120" spans="25:25" x14ac:dyDescent="0.15">
      <c r="Y120" s="16" t="s">
        <v>335</v>
      </c>
    </row>
    <row r="121" spans="25:25" x14ac:dyDescent="0.15">
      <c r="Y121" s="16" t="s">
        <v>336</v>
      </c>
    </row>
    <row r="122" spans="25:25" x14ac:dyDescent="0.15">
      <c r="Y122" s="16" t="s">
        <v>337</v>
      </c>
    </row>
    <row r="123" spans="25:25" x14ac:dyDescent="0.15">
      <c r="Y123" s="16" t="s">
        <v>338</v>
      </c>
    </row>
    <row r="124" spans="25:25" x14ac:dyDescent="0.15">
      <c r="Y124" s="16" t="s">
        <v>339</v>
      </c>
    </row>
    <row r="125" spans="25:25" x14ac:dyDescent="0.15">
      <c r="Y125" s="16" t="s">
        <v>340</v>
      </c>
    </row>
    <row r="126" spans="25:25" x14ac:dyDescent="0.15">
      <c r="Y126" s="16" t="s">
        <v>341</v>
      </c>
    </row>
    <row r="127" spans="25:25" x14ac:dyDescent="0.15">
      <c r="Y127" s="16" t="s">
        <v>199</v>
      </c>
    </row>
    <row r="128" spans="25:25" x14ac:dyDescent="0.15">
      <c r="Y128" s="16" t="s">
        <v>342</v>
      </c>
    </row>
    <row r="129" spans="25:25" x14ac:dyDescent="0.15">
      <c r="Y129" s="16" t="s">
        <v>343</v>
      </c>
    </row>
    <row r="130" spans="25:25" x14ac:dyDescent="0.15">
      <c r="Y130" s="16" t="s">
        <v>344</v>
      </c>
    </row>
    <row r="131" spans="25:25" x14ac:dyDescent="0.15">
      <c r="Y131" s="16" t="s">
        <v>345</v>
      </c>
    </row>
    <row r="132" spans="25:25" x14ac:dyDescent="0.15">
      <c r="Y132" s="16" t="s">
        <v>346</v>
      </c>
    </row>
    <row r="133" spans="25:25" x14ac:dyDescent="0.15">
      <c r="Y133" s="16" t="s">
        <v>347</v>
      </c>
    </row>
    <row r="134" spans="25:25" x14ac:dyDescent="0.15">
      <c r="Y134" s="16" t="s">
        <v>348</v>
      </c>
    </row>
    <row r="135" spans="25:25" x14ac:dyDescent="0.15">
      <c r="Y135" s="16" t="s">
        <v>349</v>
      </c>
    </row>
    <row r="136" spans="25:25" x14ac:dyDescent="0.15">
      <c r="Y136" s="16" t="s">
        <v>350</v>
      </c>
    </row>
    <row r="137" spans="25:25" x14ac:dyDescent="0.15">
      <c r="Y137" s="16" t="s">
        <v>351</v>
      </c>
    </row>
    <row r="138" spans="25:25" x14ac:dyDescent="0.15">
      <c r="Y138" s="16" t="s">
        <v>352</v>
      </c>
    </row>
    <row r="139" spans="25:25" x14ac:dyDescent="0.15">
      <c r="Y139" s="16" t="s">
        <v>353</v>
      </c>
    </row>
    <row r="140" spans="25:25" x14ac:dyDescent="0.15">
      <c r="Y140" s="16" t="s">
        <v>354</v>
      </c>
    </row>
    <row r="141" spans="25:25" x14ac:dyDescent="0.15">
      <c r="Y141" s="16" t="s">
        <v>355</v>
      </c>
    </row>
    <row r="142" spans="25:25" x14ac:dyDescent="0.15">
      <c r="Y142" s="16" t="s">
        <v>356</v>
      </c>
    </row>
    <row r="143" spans="25:25" x14ac:dyDescent="0.15">
      <c r="Y143" s="16" t="s">
        <v>357</v>
      </c>
    </row>
    <row r="144" spans="25:25" x14ac:dyDescent="0.15">
      <c r="Y144" s="16" t="s">
        <v>358</v>
      </c>
    </row>
    <row r="145" spans="25:25" x14ac:dyDescent="0.15">
      <c r="Y145" s="16" t="s">
        <v>359</v>
      </c>
    </row>
    <row r="146" spans="25:25" x14ac:dyDescent="0.15">
      <c r="Y146" s="16" t="s">
        <v>360</v>
      </c>
    </row>
    <row r="147" spans="25:25" x14ac:dyDescent="0.15">
      <c r="Y147" s="16" t="s">
        <v>361</v>
      </c>
    </row>
    <row r="148" spans="25:25" x14ac:dyDescent="0.15">
      <c r="Y148" s="16" t="s">
        <v>362</v>
      </c>
    </row>
    <row r="149" spans="25:25" x14ac:dyDescent="0.15">
      <c r="Y149" s="16" t="s">
        <v>363</v>
      </c>
    </row>
    <row r="150" spans="25:25" x14ac:dyDescent="0.15">
      <c r="Y150" s="16" t="s">
        <v>220</v>
      </c>
    </row>
    <row r="151" spans="25:25" x14ac:dyDescent="0.15">
      <c r="Y151" s="16" t="s">
        <v>364</v>
      </c>
    </row>
    <row r="152" spans="25:25" x14ac:dyDescent="0.15">
      <c r="Y152" s="16" t="s">
        <v>197</v>
      </c>
    </row>
    <row r="153" spans="25:25" x14ac:dyDescent="0.15">
      <c r="Y153" s="16" t="s">
        <v>365</v>
      </c>
    </row>
    <row r="154" spans="25:25" x14ac:dyDescent="0.15">
      <c r="Y154" s="16" t="s">
        <v>366</v>
      </c>
    </row>
    <row r="155" spans="25:25" x14ac:dyDescent="0.15">
      <c r="Y155" s="16" t="s">
        <v>213</v>
      </c>
    </row>
    <row r="156" spans="25:25" x14ac:dyDescent="0.15">
      <c r="Y156" s="16" t="s">
        <v>367</v>
      </c>
    </row>
    <row r="157" spans="25:25" x14ac:dyDescent="0.15">
      <c r="Y157" s="16" t="s">
        <v>368</v>
      </c>
    </row>
    <row r="158" spans="25:25" x14ac:dyDescent="0.15">
      <c r="Y158" s="16" t="s">
        <v>369</v>
      </c>
    </row>
    <row r="159" spans="25:25" x14ac:dyDescent="0.15">
      <c r="Y159" s="16" t="s">
        <v>370</v>
      </c>
    </row>
    <row r="160" spans="25:25" x14ac:dyDescent="0.15">
      <c r="Y160" s="16" t="s">
        <v>211</v>
      </c>
    </row>
    <row r="161" spans="25:25" x14ac:dyDescent="0.15">
      <c r="Y161" s="16" t="s">
        <v>371</v>
      </c>
    </row>
    <row r="162" spans="25:25" x14ac:dyDescent="0.15">
      <c r="Y162" s="16" t="s">
        <v>214</v>
      </c>
    </row>
    <row r="163" spans="25:25" x14ac:dyDescent="0.15">
      <c r="Y163" s="16" t="s">
        <v>372</v>
      </c>
    </row>
    <row r="164" spans="25:25" x14ac:dyDescent="0.15">
      <c r="Y164" s="16" t="s">
        <v>373</v>
      </c>
    </row>
    <row r="165" spans="25:25" x14ac:dyDescent="0.15">
      <c r="Y165" s="16" t="s">
        <v>374</v>
      </c>
    </row>
    <row r="166" spans="25:25" x14ac:dyDescent="0.15">
      <c r="Y166" s="16" t="s">
        <v>217</v>
      </c>
    </row>
    <row r="167" spans="25:25" x14ac:dyDescent="0.15">
      <c r="Y167" s="16" t="s">
        <v>375</v>
      </c>
    </row>
    <row r="168" spans="25:25" x14ac:dyDescent="0.15">
      <c r="Y168" s="16" t="s">
        <v>198</v>
      </c>
    </row>
    <row r="169" spans="25:25" x14ac:dyDescent="0.15">
      <c r="Y169" s="16" t="s">
        <v>376</v>
      </c>
    </row>
    <row r="170" spans="25:25" x14ac:dyDescent="0.15">
      <c r="Y170" s="16" t="s">
        <v>377</v>
      </c>
    </row>
    <row r="171" spans="25:25" x14ac:dyDescent="0.15">
      <c r="Y171" s="16" t="s">
        <v>378</v>
      </c>
    </row>
    <row r="172" spans="25:25" x14ac:dyDescent="0.15">
      <c r="Y172" s="16" t="s">
        <v>379</v>
      </c>
    </row>
    <row r="173" spans="25:25" x14ac:dyDescent="0.15">
      <c r="Y173" s="16" t="s">
        <v>380</v>
      </c>
    </row>
    <row r="174" spans="25:25" x14ac:dyDescent="0.15">
      <c r="Y174" s="16" t="s">
        <v>381</v>
      </c>
    </row>
    <row r="175" spans="25:25" x14ac:dyDescent="0.15">
      <c r="Y175" s="16" t="s">
        <v>382</v>
      </c>
    </row>
    <row r="176" spans="25:25" x14ac:dyDescent="0.15">
      <c r="Y176" s="16" t="s">
        <v>383</v>
      </c>
    </row>
    <row r="177" spans="25:25" x14ac:dyDescent="0.15">
      <c r="Y177" s="16" t="s">
        <v>384</v>
      </c>
    </row>
    <row r="178" spans="25:25" x14ac:dyDescent="0.15">
      <c r="Y178" s="16" t="s">
        <v>385</v>
      </c>
    </row>
    <row r="179" spans="25:25" x14ac:dyDescent="0.15">
      <c r="Y179" s="16" t="s">
        <v>386</v>
      </c>
    </row>
    <row r="180" spans="25:25" x14ac:dyDescent="0.15">
      <c r="Y180" s="16" t="s">
        <v>387</v>
      </c>
    </row>
    <row r="181" spans="25:25" x14ac:dyDescent="0.15">
      <c r="Y181" s="16" t="s">
        <v>388</v>
      </c>
    </row>
    <row r="182" spans="25:25" x14ac:dyDescent="0.15">
      <c r="Y182" s="16" t="s">
        <v>389</v>
      </c>
    </row>
    <row r="183" spans="25:25" x14ac:dyDescent="0.15">
      <c r="Y183" s="16" t="s">
        <v>390</v>
      </c>
    </row>
    <row r="184" spans="25:25" x14ac:dyDescent="0.15">
      <c r="Y184" s="16" t="s">
        <v>391</v>
      </c>
    </row>
    <row r="185" spans="25:25" x14ac:dyDescent="0.15">
      <c r="Y185" s="16" t="s">
        <v>392</v>
      </c>
    </row>
    <row r="186" spans="25:25" x14ac:dyDescent="0.15">
      <c r="Y186" s="16" t="s">
        <v>393</v>
      </c>
    </row>
    <row r="187" spans="25:25" x14ac:dyDescent="0.15">
      <c r="Y187" s="16" t="s">
        <v>394</v>
      </c>
    </row>
    <row r="188" spans="25:25" x14ac:dyDescent="0.15">
      <c r="Y188" s="16" t="s">
        <v>395</v>
      </c>
    </row>
    <row r="189" spans="25:25" x14ac:dyDescent="0.15">
      <c r="Y189" s="16" t="s">
        <v>396</v>
      </c>
    </row>
    <row r="190" spans="25:25" x14ac:dyDescent="0.15">
      <c r="Y190" s="16" t="s">
        <v>397</v>
      </c>
    </row>
    <row r="191" spans="25:25" x14ac:dyDescent="0.15">
      <c r="Y191" s="16" t="s">
        <v>398</v>
      </c>
    </row>
    <row r="192" spans="25:25" x14ac:dyDescent="0.15">
      <c r="Y192" s="16" t="s">
        <v>399</v>
      </c>
    </row>
    <row r="193" spans="25:25" x14ac:dyDescent="0.15">
      <c r="Y193" s="16" t="s">
        <v>203</v>
      </c>
    </row>
    <row r="194" spans="25:25" x14ac:dyDescent="0.15">
      <c r="Y194" s="16" t="s">
        <v>400</v>
      </c>
    </row>
    <row r="195" spans="25:25" x14ac:dyDescent="0.15">
      <c r="Y195" s="16" t="s">
        <v>401</v>
      </c>
    </row>
    <row r="196" spans="25:25" x14ac:dyDescent="0.15">
      <c r="Y196" s="16" t="s">
        <v>402</v>
      </c>
    </row>
    <row r="197" spans="25:25" x14ac:dyDescent="0.15">
      <c r="Y197" s="16" t="s">
        <v>403</v>
      </c>
    </row>
    <row r="198" spans="25:25" x14ac:dyDescent="0.15">
      <c r="Y198" s="16" t="s">
        <v>404</v>
      </c>
    </row>
    <row r="199" spans="25:25" x14ac:dyDescent="0.15">
      <c r="Y199" s="16" t="s">
        <v>405</v>
      </c>
    </row>
    <row r="200" spans="25:25" x14ac:dyDescent="0.15">
      <c r="Y200" s="16" t="s">
        <v>406</v>
      </c>
    </row>
    <row r="201" spans="25:25" x14ac:dyDescent="0.15">
      <c r="Y201" s="16" t="s">
        <v>202</v>
      </c>
    </row>
    <row r="202" spans="25:25" x14ac:dyDescent="0.15">
      <c r="Y202" s="16" t="s">
        <v>407</v>
      </c>
    </row>
    <row r="203" spans="25:25" x14ac:dyDescent="0.15">
      <c r="Y203" s="16" t="s">
        <v>408</v>
      </c>
    </row>
    <row r="204" spans="25:25" x14ac:dyDescent="0.15">
      <c r="Y204" s="16" t="s">
        <v>409</v>
      </c>
    </row>
    <row r="205" spans="25:25" x14ac:dyDescent="0.15">
      <c r="Y205" s="16" t="s">
        <v>410</v>
      </c>
    </row>
    <row r="206" spans="25:25" x14ac:dyDescent="0.15">
      <c r="Y206" s="16" t="s">
        <v>411</v>
      </c>
    </row>
    <row r="207" spans="25:25" x14ac:dyDescent="0.15">
      <c r="Y207" s="16" t="s">
        <v>191</v>
      </c>
    </row>
    <row r="208" spans="25:25" x14ac:dyDescent="0.15">
      <c r="Y208" s="16" t="s">
        <v>412</v>
      </c>
    </row>
    <row r="209" spans="25:25" x14ac:dyDescent="0.15">
      <c r="Y209" s="16" t="s">
        <v>413</v>
      </c>
    </row>
    <row r="210" spans="25:25" x14ac:dyDescent="0.15">
      <c r="Y210" s="16" t="s">
        <v>414</v>
      </c>
    </row>
    <row r="211" spans="25:25" x14ac:dyDescent="0.15">
      <c r="Y211" s="16" t="s">
        <v>415</v>
      </c>
    </row>
    <row r="212" spans="25:25" x14ac:dyDescent="0.15">
      <c r="Y212" s="16" t="s">
        <v>416</v>
      </c>
    </row>
    <row r="213" spans="25:25" x14ac:dyDescent="0.15">
      <c r="Y213" s="16" t="s">
        <v>417</v>
      </c>
    </row>
    <row r="214" spans="25:25" x14ac:dyDescent="0.15">
      <c r="Y214" s="16" t="s">
        <v>418</v>
      </c>
    </row>
    <row r="215" spans="25:25" x14ac:dyDescent="0.15">
      <c r="Y215" s="16" t="s">
        <v>419</v>
      </c>
    </row>
  </sheetData>
  <mergeCells count="25">
    <mergeCell ref="K3:N3"/>
    <mergeCell ref="K4:N4"/>
    <mergeCell ref="K5:N5"/>
    <mergeCell ref="K6:N6"/>
    <mergeCell ref="C13:G13"/>
    <mergeCell ref="C3:G3"/>
    <mergeCell ref="C4:G4"/>
    <mergeCell ref="C5:G5"/>
    <mergeCell ref="C6:G6"/>
    <mergeCell ref="C7:G7"/>
    <mergeCell ref="B13:B14"/>
    <mergeCell ref="R16:T16"/>
    <mergeCell ref="V4:V59"/>
    <mergeCell ref="K7:N7"/>
    <mergeCell ref="K8:N8"/>
    <mergeCell ref="J11:M11"/>
    <mergeCell ref="J12:M12"/>
    <mergeCell ref="C14:G14"/>
    <mergeCell ref="C15:G15"/>
    <mergeCell ref="C12:G12"/>
    <mergeCell ref="J10:N10"/>
    <mergeCell ref="C8:G8"/>
    <mergeCell ref="C9:G9"/>
    <mergeCell ref="C10:F10"/>
    <mergeCell ref="C11:F11"/>
  </mergeCells>
  <phoneticPr fontId="5"/>
  <dataValidations xWindow="1148" yWindow="502" count="18">
    <dataValidation imeMode="hiragana" allowBlank="1" showInputMessage="1" showErrorMessage="1" promptTitle="名" prompt="名前を入力してください。_x000a_" sqref="D18:D42" xr:uid="{00000000-0002-0000-0100-000000000000}"/>
    <dataValidation imeMode="hiragana" allowBlank="1" showInputMessage="1" showErrorMessage="1" promptTitle="姓" prompt="名字だけを入力して下さい。_x000a_" sqref="C18:C42" xr:uid="{00000000-0002-0000-0100-000001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F18:F42" xr:uid="{00000000-0002-0000-0100-000002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G18:G42" xr:uid="{00000000-0002-0000-0100-000003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N18:N42" xr:uid="{00000000-0002-0000-0100-000004000000}"/>
    <dataValidation type="list" allowBlank="1" showInputMessage="1" showErrorMessage="1" sqref="Q43 Q45:Q65534 Q17" xr:uid="{00000000-0002-0000-0100-000005000000}">
      <formula1>#REF!</formula1>
    </dataValidation>
    <dataValidation imeMode="hiragana" allowBlank="1" showInputMessage="1" showErrorMessage="1" promptTitle="英字（姓）" prompt="ﾊﾟｽﾎﾟｰﾄに記載の英字表記を記入してください。_x000a_ﾊﾟｽﾎﾟｰﾄを持っていない方は、ﾊﾟｽﾎﾟｰﾄ表記を基に記入してください。" sqref="H18:H42" xr:uid="{00000000-0002-0000-0100-000006000000}"/>
    <dataValidation imeMode="hiragana" allowBlank="1" showInputMessage="1" showErrorMessage="1" promptTitle="英字（名）" prompt="ﾊﾟｽﾎﾟｰﾄに記載の英字表記を記入してください。_x000a_ﾊﾟｽﾎﾟｰﾄを持っていない方は、ﾊﾟｽﾎﾟｰﾄ表記を基に記入してください。" sqref="I18:I42" xr:uid="{00000000-0002-0000-0100-000007000000}"/>
    <dataValidation type="list" allowBlank="1" showInputMessage="1" showErrorMessage="1" sqref="E18:E42" xr:uid="{00000000-0002-0000-0100-000008000000}">
      <formula1>$Z$2:$Z$3</formula1>
    </dataValidation>
    <dataValidation type="list" allowBlank="1" showInputMessage="1" showErrorMessage="1" promptTitle="学年" prompt="中学生・高校生は学年を選んでください。_x000a_大学・一般の方は空欄で結構です。" sqref="M18:M42" xr:uid="{00000000-0002-0000-0100-000009000000}">
      <formula1>$AA$2:$AA$7</formula1>
    </dataValidation>
    <dataValidation type="list" allowBlank="1" showInputMessage="1" showErrorMessage="1" sqref="Q18:Q42" xr:uid="{00000000-0002-0000-0100-00000A000000}">
      <formula1>$W$2:$W$9</formula1>
    </dataValidation>
    <dataValidation type="list" allowBlank="1" showInputMessage="1" showErrorMessage="1" sqref="K18:K42" xr:uid="{00000000-0002-0000-0100-00000B000000}">
      <formula1>$AC$2:$AC$13</formula1>
    </dataValidation>
    <dataValidation allowBlank="1" showInputMessage="1" showErrorMessage="1" promptTitle="国名" prompt="所属県で「海外」と選択した方のみ記入して下さい。_x000a_登録国名を記入して下さい。" sqref="U18:U42" xr:uid="{00000000-0002-0000-0100-00000F000000}"/>
    <dataValidation type="list" allowBlank="1" showInputMessage="1" showErrorMessage="1" sqref="L18:L42" xr:uid="{00000000-0002-0000-0100-00000E000000}">
      <formula1>$AD$2:$AD$32</formula1>
    </dataValidation>
    <dataValidation type="list" allowBlank="1" showInputMessage="1" showErrorMessage="1" sqref="J18:J42" xr:uid="{00000000-0002-0000-0100-00000C000000}">
      <formula1>$AB$2:$AB$84</formula1>
    </dataValidation>
    <dataValidation type="list" imeMode="off" allowBlank="1" showInputMessage="1" promptTitle="国籍" prompt="国籍をドロップダウンリストよりお選びください。日本の場合、JPNを選び、海外や国籍が日本以外の方はその国籍（3文字）をドロップダウンリストよりお選びください。" sqref="P18:P42" xr:uid="{9AD8B124-EE88-43B9-B9FA-F5671C348EFC}">
      <formula1>$Y$2:$Y$215</formula1>
    </dataValidation>
    <dataValidation type="list" allowBlank="1" showInputMessage="1" showErrorMessage="1" sqref="O18:O42" xr:uid="{00000000-0002-0000-0100-00000D000000}">
      <formula1>$X$2:$X$49</formula1>
    </dataValidation>
    <dataValidation type="list" imeMode="hiragana" allowBlank="1" showInputMessage="1" showErrorMessage="1" promptTitle="性別" prompt="ドロップダウンリストよりお選びください。" sqref="E18:E42" xr:uid="{445E6C91-BB06-462D-BA74-25EE28F3684D}">
      <formula1>$Z$2:$Z$3</formula1>
    </dataValidation>
  </dataValidations>
  <pageMargins left="0.39370078740157483" right="0" top="0.59055118110236227" bottom="0" header="0.51181102362204722" footer="0.51181102362204722"/>
  <pageSetup paperSize="9" scale="56" orientation="portrait" horizontalDpi="300" verticalDpi="300"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注意事項・入力見本</vt:lpstr>
      <vt:lpstr>出場選手申込書</vt:lpstr>
      <vt:lpstr>出場選手申込書!Print_Area</vt:lpstr>
      <vt:lpstr>注意事項・入力見本!Print_Area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touriku06;kyogibu_entry</dc:creator>
  <cp:lastModifiedBy>N.Fujoka</cp:lastModifiedBy>
  <cp:lastPrinted>2020-10-30T20:39:32Z</cp:lastPrinted>
  <dcterms:created xsi:type="dcterms:W3CDTF">2007-12-03T01:58:18Z</dcterms:created>
  <dcterms:modified xsi:type="dcterms:W3CDTF">2023-11-10T01:04:19Z</dcterms:modified>
</cp:coreProperties>
</file>