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https://d.docs.live.net/fe24a2175bf997d8/デスクトップ/東京クロスカントリー/"/>
    </mc:Choice>
  </mc:AlternateContent>
  <xr:revisionPtr revIDLastSave="0" documentId="8_{2C18619D-5584-457C-8C5A-668D5273915E}" xr6:coauthVersionLast="47" xr6:coauthVersionMax="47" xr10:uidLastSave="{00000000-0000-0000-0000-000000000000}"/>
  <bookViews>
    <workbookView xWindow="-110" yWindow="-110" windowWidth="19420" windowHeight="10420" activeTab="1" xr2:uid="{00000000-000D-0000-FFFF-FFFF00000000}"/>
  </bookViews>
  <sheets>
    <sheet name="注意事項・入力見本" sheetId="3" r:id="rId1"/>
    <sheet name="出場選手エントリー票" sheetId="1" r:id="rId2"/>
  </sheets>
  <definedNames>
    <definedName name="_xlnm.Print_Area" localSheetId="1">出場選手エントリー票!$A$1:$V$76</definedName>
    <definedName name="_xlnm.Print_Area" localSheetId="0">注意事項・入力見本!$A$1:$AA$39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3" l="1"/>
  <c r="E15" i="1" l="1"/>
  <c r="E18" i="1" s="1"/>
  <c r="F45" i="1"/>
  <c r="E74" i="1"/>
  <c r="E55" i="1"/>
  <c r="F37" i="1"/>
  <c r="E49" i="1"/>
  <c r="E38" i="1"/>
  <c r="F44" i="1"/>
  <c r="E48" i="1"/>
  <c r="F28" i="1"/>
  <c r="E57" i="1"/>
  <c r="E41" i="1"/>
  <c r="E37" i="1"/>
  <c r="F27" i="1"/>
  <c r="E34" i="1"/>
  <c r="E62" i="1"/>
  <c r="F58" i="1"/>
  <c r="F49" i="1"/>
  <c r="F25" i="1"/>
  <c r="E32" i="1"/>
  <c r="F74" i="1"/>
  <c r="E44" i="1"/>
  <c r="F41" i="1"/>
  <c r="F67" i="1"/>
  <c r="E53" i="1"/>
  <c r="E40" i="1"/>
  <c r="E31" i="3"/>
  <c r="F71" i="1"/>
  <c r="F43" i="1"/>
  <c r="E70" i="1"/>
  <c r="E39" i="1"/>
  <c r="F72" i="1"/>
  <c r="F33" i="1"/>
  <c r="F70" i="1"/>
  <c r="E58" i="1"/>
  <c r="E36" i="1"/>
  <c r="F54" i="1"/>
  <c r="F26" i="1"/>
  <c r="F61" i="1"/>
  <c r="E59" i="1"/>
  <c r="F53" i="1"/>
  <c r="F32" i="1"/>
  <c r="F56" i="1"/>
  <c r="F29" i="1"/>
  <c r="E45" i="1"/>
  <c r="E64" i="1"/>
  <c r="E56" i="1"/>
  <c r="E43" i="1"/>
  <c r="F52" i="1"/>
  <c r="E52" i="1"/>
  <c r="E54" i="1"/>
  <c r="E29" i="1"/>
  <c r="E30" i="1"/>
  <c r="F31" i="1"/>
  <c r="E51" i="1"/>
  <c r="F34" i="1"/>
  <c r="E61" i="1"/>
  <c r="F30" i="1"/>
  <c r="F38" i="1"/>
  <c r="E35" i="1"/>
  <c r="F50" i="1"/>
  <c r="E42" i="1"/>
  <c r="F55" i="1"/>
  <c r="E66" i="1"/>
  <c r="F63" i="1"/>
  <c r="F57" i="1"/>
  <c r="E33" i="1"/>
  <c r="F60" i="1"/>
  <c r="E27" i="1"/>
  <c r="E67" i="1"/>
  <c r="F47" i="1"/>
  <c r="E30" i="3"/>
  <c r="F31" i="3"/>
  <c r="F35" i="1"/>
  <c r="E26" i="1"/>
  <c r="F69" i="1"/>
  <c r="F66" i="1"/>
  <c r="E63" i="1"/>
  <c r="F39" i="1"/>
  <c r="F46" i="1"/>
  <c r="E71" i="1"/>
  <c r="E25" i="1"/>
  <c r="E65" i="1"/>
  <c r="E46" i="1"/>
  <c r="E47" i="1"/>
  <c r="F65" i="1"/>
  <c r="E69" i="1"/>
  <c r="F68" i="1"/>
  <c r="E28" i="1"/>
  <c r="F59" i="1"/>
  <c r="F73" i="1"/>
  <c r="F36" i="1"/>
  <c r="F48" i="1"/>
  <c r="F62" i="1"/>
  <c r="E50" i="1"/>
  <c r="F40" i="1"/>
  <c r="E31" i="1"/>
  <c r="F30" i="3"/>
  <c r="F32" i="3"/>
  <c r="E73" i="1"/>
  <c r="F51" i="1"/>
  <c r="E60" i="1"/>
  <c r="E68" i="1"/>
  <c r="F64" i="1"/>
  <c r="F42" i="1"/>
  <c r="E32" i="3"/>
  <c r="E72" i="1"/>
</calcChain>
</file>

<file path=xl/sharedStrings.xml><?xml version="1.0" encoding="utf-8"?>
<sst xmlns="http://schemas.openxmlformats.org/spreadsheetml/2006/main" count="427" uniqueCount="234">
  <si>
    <t>姓</t>
    <rPh sb="0" eb="1">
      <t>セイ</t>
    </rPh>
    <phoneticPr fontId="2"/>
  </si>
  <si>
    <t>名</t>
    <rPh sb="0" eb="1">
      <t>メイ</t>
    </rPh>
    <phoneticPr fontId="2"/>
  </si>
  <si>
    <t>ﾌﾘｶﾞﾅ（姓）</t>
    <rPh sb="6" eb="7">
      <t>セイ</t>
    </rPh>
    <phoneticPr fontId="2"/>
  </si>
  <si>
    <t>ﾌﾘｶﾞﾅ（名）</t>
    <rPh sb="6" eb="7">
      <t>メイ</t>
    </rPh>
    <phoneticPr fontId="2"/>
  </si>
  <si>
    <t>性別</t>
    <rPh sb="0" eb="2">
      <t>セイベツ</t>
    </rPh>
    <phoneticPr fontId="2"/>
  </si>
  <si>
    <t>所属</t>
    <rPh sb="0" eb="2">
      <t>ショゾク</t>
    </rPh>
    <phoneticPr fontId="2"/>
  </si>
  <si>
    <t>分</t>
    <rPh sb="0" eb="1">
      <t>フン</t>
    </rPh>
    <phoneticPr fontId="2"/>
  </si>
  <si>
    <t>秒</t>
    <rPh sb="0" eb="1">
      <t>ビョウ</t>
    </rPh>
    <phoneticPr fontId="2"/>
  </si>
  <si>
    <t>男</t>
    <rPh sb="0" eb="1">
      <t>オトコ</t>
    </rPh>
    <phoneticPr fontId="2"/>
  </si>
  <si>
    <t>女</t>
    <rPh sb="0" eb="1">
      <t>オンナ</t>
    </rPh>
    <phoneticPr fontId="2"/>
  </si>
  <si>
    <t>東京</t>
    <rPh sb="0" eb="2">
      <t>トウキョウ</t>
    </rPh>
    <phoneticPr fontId="2"/>
  </si>
  <si>
    <t>出場選手エントリー票</t>
    <rPh sb="0" eb="2">
      <t>シュツジョウ</t>
    </rPh>
    <rPh sb="2" eb="4">
      <t>センシュ</t>
    </rPh>
    <rPh sb="9" eb="10">
      <t>ヒョウ</t>
    </rPh>
    <phoneticPr fontId="2"/>
  </si>
  <si>
    <t>連絡責任者</t>
    <rPh sb="0" eb="2">
      <t>レンラク</t>
    </rPh>
    <rPh sb="2" eb="5">
      <t>セキニンシャ</t>
    </rPh>
    <phoneticPr fontId="2"/>
  </si>
  <si>
    <t>住所</t>
    <rPh sb="0" eb="2">
      <t>ジュウショ</t>
    </rPh>
    <phoneticPr fontId="2"/>
  </si>
  <si>
    <t>代表者氏名</t>
    <rPh sb="0" eb="3">
      <t>ダイヒョウシャ</t>
    </rPh>
    <rPh sb="3" eb="5">
      <t>シメイ</t>
    </rPh>
    <phoneticPr fontId="2"/>
  </si>
  <si>
    <t>電話</t>
    <rPh sb="0" eb="2">
      <t>デンワ</t>
    </rPh>
    <phoneticPr fontId="2"/>
  </si>
  <si>
    <t>学年</t>
    <rPh sb="0" eb="2">
      <t>ガクネン</t>
    </rPh>
    <phoneticPr fontId="2"/>
  </si>
  <si>
    <t>E-mail</t>
    <phoneticPr fontId="2"/>
  </si>
  <si>
    <t>振込合計金額</t>
    <rPh sb="0" eb="2">
      <t>フリコ</t>
    </rPh>
    <rPh sb="2" eb="4">
      <t>ゴウケイ</t>
    </rPh>
    <rPh sb="4" eb="6">
      <t>キンガク</t>
    </rPh>
    <phoneticPr fontId="2"/>
  </si>
  <si>
    <t>登録番号</t>
    <rPh sb="0" eb="2">
      <t>トウロク</t>
    </rPh>
    <rPh sb="2" eb="4">
      <t>バンゴウ</t>
    </rPh>
    <phoneticPr fontId="2"/>
  </si>
  <si>
    <t>＊　団体で1枚使用してください。男女に分ける必要はありません。</t>
    <rPh sb="2" eb="4">
      <t>ダンタイ</t>
    </rPh>
    <rPh sb="6" eb="7">
      <t>マイ</t>
    </rPh>
    <rPh sb="7" eb="9">
      <t>シヨウ</t>
    </rPh>
    <rPh sb="16" eb="18">
      <t>ダンジョ</t>
    </rPh>
    <rPh sb="19" eb="20">
      <t>ワ</t>
    </rPh>
    <rPh sb="22" eb="24">
      <t>ヒツヨウ</t>
    </rPh>
    <phoneticPr fontId="4"/>
  </si>
  <si>
    <t>＊　送信状況を確認するために、"開封メッセージの要求"をメールに添付すると受信されたかどうかがわかります。</t>
    <rPh sb="2" eb="4">
      <t>ソウシン</t>
    </rPh>
    <rPh sb="4" eb="6">
      <t>ジョウキョウ</t>
    </rPh>
    <rPh sb="7" eb="9">
      <t>カクニン</t>
    </rPh>
    <rPh sb="16" eb="18">
      <t>カイフウ</t>
    </rPh>
    <rPh sb="24" eb="26">
      <t>ヨウキュウ</t>
    </rPh>
    <rPh sb="32" eb="34">
      <t>テンプ</t>
    </rPh>
    <rPh sb="37" eb="39">
      <t>ジュシン</t>
    </rPh>
    <phoneticPr fontId="4"/>
  </si>
  <si>
    <t>東京小</t>
    <rPh sb="0" eb="2">
      <t>トウキョウ</t>
    </rPh>
    <rPh sb="2" eb="3">
      <t>ショウ</t>
    </rPh>
    <phoneticPr fontId="2"/>
  </si>
  <si>
    <r>
      <t>※このファイルに必要事項を記入後、ファイル名に所属団体名（略称）をつけて一度</t>
    </r>
    <r>
      <rPr>
        <sz val="11"/>
        <color rgb="FFFF0000"/>
        <rFont val="ＭＳ Ｐゴシック"/>
        <family val="3"/>
        <charset val="128"/>
      </rPr>
      <t>保存してください。</t>
    </r>
    <rPh sb="21" eb="22">
      <t>メイ</t>
    </rPh>
    <rPh sb="23" eb="25">
      <t>ショゾク</t>
    </rPh>
    <rPh sb="25" eb="27">
      <t>ダンタイ</t>
    </rPh>
    <rPh sb="27" eb="28">
      <t>メイ</t>
    </rPh>
    <rPh sb="29" eb="30">
      <t>リャク</t>
    </rPh>
    <rPh sb="36" eb="38">
      <t>イチド</t>
    </rPh>
    <phoneticPr fontId="2"/>
  </si>
  <si>
    <t>ﾛｰﾏ字（姓）</t>
    <rPh sb="3" eb="4">
      <t>ジ</t>
    </rPh>
    <rPh sb="5" eb="6">
      <t>セイ</t>
    </rPh>
    <phoneticPr fontId="2"/>
  </si>
  <si>
    <t>ﾛｰﾏ字（名）</t>
    <rPh sb="3" eb="4">
      <t>ジ</t>
    </rPh>
    <rPh sb="5" eb="6">
      <t>メイ</t>
    </rPh>
    <phoneticPr fontId="2"/>
  </si>
  <si>
    <t>種目</t>
    <rPh sb="0" eb="2">
      <t>シュモク</t>
    </rPh>
    <phoneticPr fontId="2"/>
  </si>
  <si>
    <t>円</t>
    <rPh sb="0" eb="1">
      <t>エン</t>
    </rPh>
    <phoneticPr fontId="2"/>
  </si>
  <si>
    <t>振込期限</t>
    <rPh sb="0" eb="1">
      <t>フ</t>
    </rPh>
    <rPh sb="1" eb="2">
      <t>コ</t>
    </rPh>
    <rPh sb="2" eb="4">
      <t>キゲン</t>
    </rPh>
    <phoneticPr fontId="2"/>
  </si>
  <si>
    <t>ﾄｳｷｮｳ</t>
  </si>
  <si>
    <t>女</t>
    <rPh sb="0" eb="1">
      <t>オンナ</t>
    </rPh>
    <phoneticPr fontId="2"/>
  </si>
  <si>
    <t>＊　メールの受信後直ちに受信完了の自動返信が団体ごとに1度だけ返信されます。</t>
    <rPh sb="6" eb="8">
      <t>ジュシン</t>
    </rPh>
    <rPh sb="8" eb="9">
      <t>ゴ</t>
    </rPh>
    <rPh sb="9" eb="10">
      <t>タダ</t>
    </rPh>
    <rPh sb="12" eb="14">
      <t>ジュシン</t>
    </rPh>
    <rPh sb="14" eb="16">
      <t>カンリョウ</t>
    </rPh>
    <rPh sb="17" eb="19">
      <t>ジドウ</t>
    </rPh>
    <rPh sb="19" eb="21">
      <t>ヘンシン</t>
    </rPh>
    <rPh sb="22" eb="24">
      <t>ダンタイ</t>
    </rPh>
    <rPh sb="28" eb="29">
      <t>ド</t>
    </rPh>
    <rPh sb="31" eb="33">
      <t>ヘンシン</t>
    </rPh>
    <phoneticPr fontId="4"/>
  </si>
  <si>
    <r>
      <t>＊　返信メールが届かない場合には、東京陸協事務局まで</t>
    </r>
    <r>
      <rPr>
        <b/>
        <sz val="11"/>
        <color rgb="FFFF0000"/>
        <rFont val="ＭＳ Ｐゴシック"/>
        <family val="3"/>
        <charset val="128"/>
      </rPr>
      <t>エントリー期間内</t>
    </r>
    <r>
      <rPr>
        <sz val="11"/>
        <rFont val="ＭＳ Ｐゴシック"/>
        <family val="3"/>
        <charset val="128"/>
      </rPr>
      <t>にご連絡ください。</t>
    </r>
    <rPh sb="2" eb="4">
      <t>ヘンシン</t>
    </rPh>
    <rPh sb="8" eb="9">
      <t>トド</t>
    </rPh>
    <rPh sb="12" eb="14">
      <t>バアイ</t>
    </rPh>
    <rPh sb="17" eb="19">
      <t>トウキョウ</t>
    </rPh>
    <rPh sb="19" eb="21">
      <t>リクキョウ</t>
    </rPh>
    <rPh sb="21" eb="24">
      <t>ジムキョク</t>
    </rPh>
    <rPh sb="31" eb="33">
      <t>キカン</t>
    </rPh>
    <rPh sb="33" eb="34">
      <t>ナイ</t>
    </rPh>
    <rPh sb="36" eb="38">
      <t>レンラク</t>
    </rPh>
    <phoneticPr fontId="4"/>
  </si>
  <si>
    <t>一郎</t>
    <rPh sb="0" eb="2">
      <t>イチロウ</t>
    </rPh>
    <phoneticPr fontId="2"/>
  </si>
  <si>
    <t>二郎</t>
    <rPh sb="0" eb="2">
      <t>ジロウ</t>
    </rPh>
    <phoneticPr fontId="2"/>
  </si>
  <si>
    <t>三郎</t>
    <rPh sb="0" eb="2">
      <t>サブロウ</t>
    </rPh>
    <phoneticPr fontId="2"/>
  </si>
  <si>
    <t>ｲﾁﾛｳ</t>
    <phoneticPr fontId="2"/>
  </si>
  <si>
    <t>ｼﾞﾛｳ</t>
    <phoneticPr fontId="2"/>
  </si>
  <si>
    <t>ｻﾌﾞﾛｳ</t>
    <phoneticPr fontId="2"/>
  </si>
  <si>
    <t>小百合</t>
    <rPh sb="0" eb="3">
      <t>サユリ</t>
    </rPh>
    <phoneticPr fontId="2"/>
  </si>
  <si>
    <t>桜</t>
    <rPh sb="0" eb="1">
      <t>サクラ</t>
    </rPh>
    <phoneticPr fontId="2"/>
  </si>
  <si>
    <t>藤子</t>
    <rPh sb="0" eb="2">
      <t>フジコ</t>
    </rPh>
    <phoneticPr fontId="2"/>
  </si>
  <si>
    <t>TOKYO</t>
    <phoneticPr fontId="2"/>
  </si>
  <si>
    <t>Ichiro</t>
    <phoneticPr fontId="2"/>
  </si>
  <si>
    <t>Jiro</t>
    <phoneticPr fontId="2"/>
  </si>
  <si>
    <t>Saburo</t>
    <phoneticPr fontId="2"/>
  </si>
  <si>
    <t>Hanako</t>
    <phoneticPr fontId="2"/>
  </si>
  <si>
    <t>Sakura</t>
    <phoneticPr fontId="2"/>
  </si>
  <si>
    <t>Fujiko</t>
    <phoneticPr fontId="2"/>
  </si>
  <si>
    <t>四郎</t>
    <rPh sb="0" eb="2">
      <t>シロウ</t>
    </rPh>
    <phoneticPr fontId="2"/>
  </si>
  <si>
    <t>S12351</t>
  </si>
  <si>
    <t>S12352</t>
  </si>
  <si>
    <t>ｻﾌﾞｼ</t>
    <phoneticPr fontId="2"/>
  </si>
  <si>
    <t>五郎</t>
    <rPh sb="0" eb="2">
      <t>ゴロウ</t>
    </rPh>
    <phoneticPr fontId="2"/>
  </si>
  <si>
    <t>六郎</t>
    <rPh sb="0" eb="2">
      <t>ロクロウ</t>
    </rPh>
    <phoneticPr fontId="2"/>
  </si>
  <si>
    <t>ｺﾞﾛｳ</t>
    <phoneticPr fontId="2"/>
  </si>
  <si>
    <t>ﾛｸﾛｳ</t>
    <phoneticPr fontId="2"/>
  </si>
  <si>
    <t>Shiro</t>
    <phoneticPr fontId="2"/>
  </si>
  <si>
    <t>Goro</t>
    <phoneticPr fontId="2"/>
  </si>
  <si>
    <t>Rokuro</t>
    <phoneticPr fontId="2"/>
  </si>
  <si>
    <t>東京陸上小学校</t>
    <rPh sb="0" eb="2">
      <t>トウキョウ</t>
    </rPh>
    <rPh sb="2" eb="4">
      <t>リクジョウ</t>
    </rPh>
    <rPh sb="4" eb="7">
      <t>ショウガッコウ</t>
    </rPh>
    <phoneticPr fontId="2"/>
  </si>
  <si>
    <t>東京太郎</t>
    <rPh sb="0" eb="2">
      <t>トウキョウ</t>
    </rPh>
    <rPh sb="2" eb="4">
      <t>タロウ</t>
    </rPh>
    <phoneticPr fontId="2"/>
  </si>
  <si>
    <t>東京小</t>
    <rPh sb="0" eb="2">
      <t>トウキョウ</t>
    </rPh>
    <rPh sb="2" eb="3">
      <t>ショウ</t>
    </rPh>
    <phoneticPr fontId="2"/>
  </si>
  <si>
    <t>エントリー票（見本）・注意事項</t>
    <rPh sb="5" eb="6">
      <t>ヒョウ</t>
    </rPh>
    <rPh sb="7" eb="9">
      <t>ミホン</t>
    </rPh>
    <rPh sb="11" eb="13">
      <t>チュウイ</t>
    </rPh>
    <rPh sb="13" eb="15">
      <t>ジコウ</t>
    </rPh>
    <phoneticPr fontId="2"/>
  </si>
  <si>
    <t>登録クラブ名</t>
    <rPh sb="0" eb="2">
      <t>トウロク</t>
    </rPh>
    <rPh sb="5" eb="6">
      <t>メイ</t>
    </rPh>
    <phoneticPr fontId="2"/>
  </si>
  <si>
    <t>クラブ名略称</t>
    <rPh sb="3" eb="4">
      <t>メイ</t>
    </rPh>
    <rPh sb="4" eb="6">
      <t>リャクショウ</t>
    </rPh>
    <phoneticPr fontId="2"/>
  </si>
  <si>
    <t>↑右側には選択項目の入力データがありますので
　　　　　　　　　　　　　　　編集しないで下さい。</t>
    <rPh sb="1" eb="3">
      <t>ミギガワ</t>
    </rPh>
    <rPh sb="5" eb="7">
      <t>センタク</t>
    </rPh>
    <rPh sb="7" eb="9">
      <t>コウモク</t>
    </rPh>
    <rPh sb="10" eb="12">
      <t>ニュウリョク</t>
    </rPh>
    <rPh sb="38" eb="40">
      <t>ヘンシュウ</t>
    </rPh>
    <rPh sb="44" eb="45">
      <t>クダ</t>
    </rPh>
    <phoneticPr fontId="2"/>
  </si>
  <si>
    <t>申請中</t>
    <rPh sb="0" eb="3">
      <t>シンセイチュウ</t>
    </rPh>
    <phoneticPr fontId="2"/>
  </si>
  <si>
    <t>生年月日</t>
    <rPh sb="0" eb="2">
      <t>セイネン</t>
    </rPh>
    <rPh sb="2" eb="3">
      <t>ガツ</t>
    </rPh>
    <rPh sb="3" eb="4">
      <t>ヒ</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</si>
  <si>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</si>
  <si>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</si>
  <si>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</si>
  <si>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</si>
  <si>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</si>
  <si>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</si>
  <si>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</si>
  <si>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</si>
  <si>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</si>
  <si>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</si>
  <si>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</si>
  <si>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</si>
  <si>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</si>
  <si>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</si>
  <si>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</si>
  <si>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</si>
  <si>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</si>
  <si>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</si>
  <si>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</si>
  <si>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</si>
  <si>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</si>
  <si>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</si>
  <si>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</si>
  <si>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</si>
  <si>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</si>
  <si>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</si>
  <si>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</si>
  <si>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</si>
  <si>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</si>
  <si>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</si>
  <si>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</si>
  <si>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生年月日</t>
    <rPh sb="0" eb="2">
      <t>セイネン</t>
    </rPh>
    <rPh sb="2" eb="4">
      <t>ガッピ</t>
    </rPh>
    <phoneticPr fontId="2"/>
  </si>
  <si>
    <t>09</t>
    <phoneticPr fontId="2"/>
  </si>
  <si>
    <t>08</t>
    <phoneticPr fontId="2"/>
  </si>
  <si>
    <t>10</t>
    <phoneticPr fontId="2"/>
  </si>
  <si>
    <t>11</t>
    <phoneticPr fontId="2"/>
  </si>
  <si>
    <t>12</t>
    <phoneticPr fontId="2"/>
  </si>
  <si>
    <t>01</t>
    <phoneticPr fontId="2"/>
  </si>
  <si>
    <t>31</t>
    <phoneticPr fontId="2"/>
  </si>
  <si>
    <t>22</t>
    <phoneticPr fontId="2"/>
  </si>
  <si>
    <t>06</t>
    <phoneticPr fontId="2"/>
  </si>
  <si>
    <t>04</t>
    <phoneticPr fontId="2"/>
  </si>
  <si>
    <t>03</t>
    <phoneticPr fontId="2"/>
  </si>
  <si>
    <t>05</t>
    <phoneticPr fontId="2"/>
  </si>
  <si>
    <t>25</t>
    <phoneticPr fontId="2"/>
  </si>
  <si>
    <t>07</t>
    <phoneticPr fontId="2"/>
  </si>
  <si>
    <t>09</t>
    <phoneticPr fontId="2"/>
  </si>
  <si>
    <t>04</t>
    <phoneticPr fontId="2"/>
  </si>
  <si>
    <t>（クラブ名略称）</t>
    <rPh sb="4" eb="5">
      <t>メイ</t>
    </rPh>
    <rPh sb="5" eb="7">
      <t>リャクショウ</t>
    </rPh>
    <phoneticPr fontId="2"/>
  </si>
  <si>
    <t>電話番号</t>
    <rPh sb="0" eb="2">
      <t>デンワ</t>
    </rPh>
    <rPh sb="2" eb="4">
      <t>バンゴウ</t>
    </rPh>
    <phoneticPr fontId="2"/>
  </si>
  <si>
    <t>連絡先住所</t>
    <rPh sb="0" eb="3">
      <t>レンラクサキ</t>
    </rPh>
    <rPh sb="3" eb="5">
      <t>ジュウショ</t>
    </rPh>
    <phoneticPr fontId="2"/>
  </si>
  <si>
    <t>人</t>
    <rPh sb="0" eb="1">
      <t>ニン</t>
    </rPh>
    <phoneticPr fontId="2"/>
  </si>
  <si>
    <t>都道府県</t>
    <rPh sb="0" eb="4">
      <t>トドウフケン</t>
    </rPh>
    <phoneticPr fontId="2"/>
  </si>
  <si>
    <t>種目</t>
    <rPh sb="0" eb="2">
      <t>シュモク</t>
    </rPh>
    <phoneticPr fontId="2"/>
  </si>
  <si>
    <t>都道府県</t>
    <rPh sb="0" eb="4">
      <t>トドウフケン</t>
    </rPh>
    <phoneticPr fontId="2"/>
  </si>
  <si>
    <t>東京</t>
    <rPh sb="0" eb="2">
      <t>トウキョウ</t>
    </rPh>
    <phoneticPr fontId="2"/>
  </si>
  <si>
    <t>5</t>
    <phoneticPr fontId="2"/>
  </si>
  <si>
    <t>00</t>
    <phoneticPr fontId="2"/>
  </si>
  <si>
    <t>4</t>
    <phoneticPr fontId="2"/>
  </si>
  <si>
    <t>3</t>
    <phoneticPr fontId="2"/>
  </si>
  <si>
    <t>2</t>
    <phoneticPr fontId="2"/>
  </si>
  <si>
    <t>55</t>
    <phoneticPr fontId="2"/>
  </si>
  <si>
    <t>05</t>
    <phoneticPr fontId="2"/>
  </si>
  <si>
    <t>20</t>
    <phoneticPr fontId="2"/>
  </si>
  <si>
    <t>25</t>
    <phoneticPr fontId="2"/>
  </si>
  <si>
    <t>30</t>
    <phoneticPr fontId="2"/>
  </si>
  <si>
    <t>15</t>
    <phoneticPr fontId="2"/>
  </si>
  <si>
    <t>6</t>
    <phoneticPr fontId="2"/>
  </si>
  <si>
    <t>7</t>
    <phoneticPr fontId="2"/>
  </si>
  <si>
    <t>8</t>
    <phoneticPr fontId="2"/>
  </si>
  <si>
    <t>9</t>
    <phoneticPr fontId="2"/>
  </si>
  <si>
    <t>参考記録</t>
    <phoneticPr fontId="2"/>
  </si>
  <si>
    <t>参考記録</t>
    <phoneticPr fontId="2"/>
  </si>
  <si>
    <t>東京中</t>
    <rPh sb="0" eb="2">
      <t>トウキョウ</t>
    </rPh>
    <rPh sb="2" eb="3">
      <t>ナカ</t>
    </rPh>
    <phoneticPr fontId="2"/>
  </si>
  <si>
    <t>小5</t>
    <rPh sb="0" eb="1">
      <t>ショウ</t>
    </rPh>
    <phoneticPr fontId="2"/>
  </si>
  <si>
    <t>小6</t>
    <rPh sb="0" eb="1">
      <t>ショウ</t>
    </rPh>
    <phoneticPr fontId="2"/>
  </si>
  <si>
    <t>中1</t>
    <rPh sb="0" eb="1">
      <t>チュウ</t>
    </rPh>
    <phoneticPr fontId="2"/>
  </si>
  <si>
    <t>中2</t>
    <rPh sb="0" eb="1">
      <t>チュウ</t>
    </rPh>
    <phoneticPr fontId="2"/>
  </si>
  <si>
    <t>中3</t>
    <rPh sb="0" eb="1">
      <t>チュウ</t>
    </rPh>
    <phoneticPr fontId="2"/>
  </si>
  <si>
    <t>中共通_3km</t>
    <rPh sb="0" eb="1">
      <t>チュウ</t>
    </rPh>
    <rPh sb="1" eb="3">
      <t>キョウツウ</t>
    </rPh>
    <phoneticPr fontId="2"/>
  </si>
  <si>
    <t>中1_1.5km</t>
    <rPh sb="0" eb="1">
      <t>チュウ</t>
    </rPh>
    <phoneticPr fontId="2"/>
  </si>
  <si>
    <t>小5_1.5km</t>
    <rPh sb="0" eb="1">
      <t>ショウ</t>
    </rPh>
    <phoneticPr fontId="2"/>
  </si>
  <si>
    <t>小6_1.5km</t>
    <rPh sb="0" eb="1">
      <t>ショウ</t>
    </rPh>
    <phoneticPr fontId="2"/>
  </si>
  <si>
    <t>東京</t>
  </si>
  <si>
    <t>埼玉</t>
  </si>
  <si>
    <t>千葉</t>
  </si>
  <si>
    <t>神奈川</t>
  </si>
  <si>
    <t>北海道</t>
  </si>
  <si>
    <t>青森</t>
  </si>
  <si>
    <t>岩手</t>
  </si>
  <si>
    <t>宮城</t>
  </si>
  <si>
    <t>秋田</t>
  </si>
  <si>
    <t>山形</t>
  </si>
  <si>
    <t>福島</t>
  </si>
  <si>
    <t>茨城</t>
  </si>
  <si>
    <t>栃木</t>
  </si>
  <si>
    <t>群馬</t>
  </si>
  <si>
    <t>山梨</t>
  </si>
  <si>
    <t>新潟</t>
  </si>
  <si>
    <t>長野</t>
  </si>
  <si>
    <t>富山</t>
  </si>
  <si>
    <t>石川</t>
  </si>
  <si>
    <t>福井</t>
  </si>
  <si>
    <t>静岡</t>
  </si>
  <si>
    <t>愛知</t>
  </si>
  <si>
    <t>三重</t>
  </si>
  <si>
    <t>岐阜</t>
  </si>
  <si>
    <t>滋賀</t>
  </si>
  <si>
    <t>京都</t>
  </si>
  <si>
    <t>大阪</t>
  </si>
  <si>
    <t>兵庫</t>
  </si>
  <si>
    <t>奈良</t>
  </si>
  <si>
    <t>和歌山</t>
  </si>
  <si>
    <t>鳥取</t>
  </si>
  <si>
    <t>島根</t>
  </si>
  <si>
    <t>岡山</t>
  </si>
  <si>
    <t>広島</t>
  </si>
  <si>
    <t>山口</t>
  </si>
  <si>
    <t>香川</t>
  </si>
  <si>
    <t>徳島</t>
  </si>
  <si>
    <t>愛媛</t>
  </si>
  <si>
    <t>高知</t>
  </si>
  <si>
    <t>福岡</t>
  </si>
  <si>
    <t>佐賀</t>
  </si>
  <si>
    <t>長崎</t>
  </si>
  <si>
    <t>熊本</t>
  </si>
  <si>
    <t>大分</t>
  </si>
  <si>
    <t>宮崎</t>
  </si>
  <si>
    <t>鹿児島</t>
  </si>
  <si>
    <t>沖縄</t>
  </si>
  <si>
    <t>A</t>
    <phoneticPr fontId="2"/>
  </si>
  <si>
    <t>B</t>
    <phoneticPr fontId="2"/>
  </si>
  <si>
    <r>
      <t>定員　</t>
    </r>
    <r>
      <rPr>
        <b/>
        <sz val="14"/>
        <color rgb="FFFF0000"/>
        <rFont val="ＭＳ Ｐゴシック"/>
        <family val="3"/>
        <charset val="128"/>
      </rPr>
      <t>参加総数１０００名まで</t>
    </r>
    <rPh sb="0" eb="2">
      <t>テイイン</t>
    </rPh>
    <rPh sb="3" eb="5">
      <t>サンカ</t>
    </rPh>
    <rPh sb="5" eb="7">
      <t>ソウスウ</t>
    </rPh>
    <rPh sb="11" eb="12">
      <t>メイ</t>
    </rPh>
    <phoneticPr fontId="2"/>
  </si>
  <si>
    <t>t_and_f@toriku.or.jp</t>
    <phoneticPr fontId="2"/>
  </si>
  <si>
    <t>こ　れ　よ　り　下　に　追　加　せ　ず　別　シ　ー　ト　に　て　エ　ン　ト　リ　ー　票　を　作　成　し　て　く　だ　さ　い</t>
    <rPh sb="8" eb="9">
      <t>シタ</t>
    </rPh>
    <rPh sb="12" eb="13">
      <t>ツイ</t>
    </rPh>
    <rPh sb="14" eb="15">
      <t>カ</t>
    </rPh>
    <rPh sb="20" eb="21">
      <t>ベツ</t>
    </rPh>
    <rPh sb="42" eb="43">
      <t>ヒョウ</t>
    </rPh>
    <rPh sb="46" eb="47">
      <t>サク</t>
    </rPh>
    <rPh sb="48" eb="49">
      <t>ナリ</t>
    </rPh>
    <phoneticPr fontId="2"/>
  </si>
  <si>
    <t>03-6261-5280</t>
    <phoneticPr fontId="2"/>
  </si>
  <si>
    <t>東京都千代田区飯田橋3-3-7　秋穂セントラルビル1階</t>
    <rPh sb="0" eb="2">
      <t>トウキョウ</t>
    </rPh>
    <rPh sb="2" eb="3">
      <t>ト</t>
    </rPh>
    <rPh sb="3" eb="6">
      <t>チヨダ</t>
    </rPh>
    <rPh sb="6" eb="7">
      <t>ク</t>
    </rPh>
    <rPh sb="7" eb="10">
      <t>イイダバシ</t>
    </rPh>
    <phoneticPr fontId="2"/>
  </si>
  <si>
    <r>
      <t>定員　</t>
    </r>
    <r>
      <rPr>
        <b/>
        <sz val="14"/>
        <color rgb="FFFF0000"/>
        <rFont val="ＭＳ Ｐゴシック"/>
        <family val="3"/>
        <charset val="128"/>
      </rPr>
      <t xml:space="preserve">参加総数 </t>
    </r>
    <r>
      <rPr>
        <b/>
        <u/>
        <sz val="14"/>
        <color rgb="FFFF0000"/>
        <rFont val="ＭＳ Ｐゴシック"/>
        <family val="3"/>
        <charset val="128"/>
      </rPr>
      <t>１０００名まで</t>
    </r>
    <rPh sb="0" eb="2">
      <t>テイイン</t>
    </rPh>
    <rPh sb="3" eb="5">
      <t>サンカ</t>
    </rPh>
    <rPh sb="5" eb="7">
      <t>ソウスウ</t>
    </rPh>
    <rPh sb="12" eb="13">
      <t>メイ</t>
    </rPh>
    <phoneticPr fontId="2"/>
  </si>
  <si>
    <t>引率者数</t>
    <rPh sb="0" eb="3">
      <t>インソツシャ</t>
    </rPh>
    <rPh sb="3" eb="4">
      <t>スウ</t>
    </rPh>
    <phoneticPr fontId="2"/>
  </si>
  <si>
    <t>【参加費】１人　1,650円（消費税を含む）</t>
    <rPh sb="1" eb="4">
      <t>サンカヒ</t>
    </rPh>
    <rPh sb="6" eb="7">
      <t>ニン</t>
    </rPh>
    <rPh sb="13" eb="14">
      <t>エン</t>
    </rPh>
    <rPh sb="15" eb="18">
      <t>ショウヒゼイ</t>
    </rPh>
    <rPh sb="19" eb="20">
      <t>フク</t>
    </rPh>
    <phoneticPr fontId="2"/>
  </si>
  <si>
    <r>
      <t xml:space="preserve">【引率者入園料】 </t>
    </r>
    <r>
      <rPr>
        <u/>
        <sz val="12"/>
        <rFont val="ＭＳ Ｐゴシック"/>
        <family val="3"/>
        <charset val="128"/>
      </rPr>
      <t>１人　290円</t>
    </r>
    <r>
      <rPr>
        <sz val="12"/>
        <rFont val="ＭＳ Ｐゴシック"/>
        <family val="3"/>
        <charset val="128"/>
      </rPr>
      <t>（印刷費含）</t>
    </r>
    <rPh sb="10" eb="11">
      <t>ニン</t>
    </rPh>
    <rPh sb="15" eb="16">
      <t>エン</t>
    </rPh>
    <rPh sb="17" eb="20">
      <t>インサツヒ</t>
    </rPh>
    <rPh sb="20" eb="21">
      <t>フク</t>
    </rPh>
    <phoneticPr fontId="2"/>
  </si>
  <si>
    <t>10/28（金）厳守</t>
    <rPh sb="6" eb="7">
      <t>キン</t>
    </rPh>
    <rPh sb="8" eb="10">
      <t>ゲンシュ</t>
    </rPh>
    <phoneticPr fontId="2"/>
  </si>
  <si>
    <r>
      <t>【引率者入園料】</t>
    </r>
    <r>
      <rPr>
        <u/>
        <sz val="12"/>
        <rFont val="ＭＳ Ｐゴシック"/>
        <family val="3"/>
        <charset val="128"/>
      </rPr>
      <t>１人　290円</t>
    </r>
    <r>
      <rPr>
        <sz val="12"/>
        <rFont val="ＭＳ Ｐゴシック"/>
        <family val="3"/>
        <charset val="128"/>
      </rPr>
      <t>（印刷費含）</t>
    </r>
    <rPh sb="9" eb="10">
      <t>ニン</t>
    </rPh>
    <rPh sb="14" eb="15">
      <t>エン</t>
    </rPh>
    <rPh sb="16" eb="19">
      <t>インサツヒ</t>
    </rPh>
    <rPh sb="19" eb="20">
      <t>ガン</t>
    </rPh>
    <phoneticPr fontId="2"/>
  </si>
  <si>
    <r>
      <t>※その後、</t>
    </r>
    <r>
      <rPr>
        <sz val="11"/>
        <color rgb="FFFF0000"/>
        <rFont val="ＭＳ Ｐゴシック"/>
        <family val="3"/>
        <charset val="128"/>
      </rPr>
      <t>必ずメールの件名に</t>
    </r>
    <r>
      <rPr>
        <b/>
        <sz val="11"/>
        <color rgb="FFFF0000"/>
        <rFont val="ＭＳ Ｐゴシック"/>
        <family val="3"/>
        <charset val="128"/>
      </rPr>
      <t>「</t>
    </r>
    <r>
      <rPr>
        <b/>
        <sz val="14"/>
        <color rgb="FFFF0000"/>
        <rFont val="ＭＳ Ｐゴシック"/>
        <family val="3"/>
        <charset val="128"/>
      </rPr>
      <t>東京クロカン</t>
    </r>
    <r>
      <rPr>
        <b/>
        <sz val="11"/>
        <color rgb="FFFF0000"/>
        <rFont val="ＭＳ Ｐゴシック"/>
        <family val="3"/>
        <charset val="128"/>
      </rPr>
      <t>」</t>
    </r>
    <r>
      <rPr>
        <sz val="11"/>
        <color rgb="FFFF0000"/>
        <rFont val="ＭＳ Ｐゴシック"/>
        <family val="3"/>
        <charset val="128"/>
      </rPr>
      <t>と入力して　</t>
    </r>
    <r>
      <rPr>
        <b/>
        <sz val="14"/>
        <color rgb="FF00B0F0"/>
        <rFont val="ＭＳ Ｐゴシック"/>
        <family val="3"/>
        <charset val="128"/>
      </rPr>
      <t>tokyo_junior@toriku.or.jp　</t>
    </r>
    <r>
      <rPr>
        <sz val="11"/>
        <rFont val="ＭＳ Ｐゴシック"/>
        <family val="3"/>
        <charset val="128"/>
      </rPr>
      <t>までこのファイルを添付して送信してください。</t>
    </r>
    <rPh sb="3" eb="4">
      <t>ゴ</t>
    </rPh>
    <rPh sb="5" eb="6">
      <t>カナラ</t>
    </rPh>
    <rPh sb="11" eb="13">
      <t>ケンメイ</t>
    </rPh>
    <rPh sb="15" eb="17">
      <t>トウキョウ</t>
    </rPh>
    <rPh sb="23" eb="25">
      <t>ニュウリョク</t>
    </rPh>
    <rPh sb="63" eb="65">
      <t>テンプ</t>
    </rPh>
    <rPh sb="67" eb="69">
      <t>ソウシン</t>
    </rPh>
    <phoneticPr fontId="2"/>
  </si>
  <si>
    <t>団体</t>
    <rPh sb="0" eb="2">
      <t>ダンタイ</t>
    </rPh>
    <phoneticPr fontId="2"/>
  </si>
  <si>
    <t>ﾘﾚｰ区分</t>
    <rPh sb="3" eb="5">
      <t>クブン</t>
    </rPh>
    <phoneticPr fontId="2"/>
  </si>
  <si>
    <t>リレー</t>
    <phoneticPr fontId="2"/>
  </si>
  <si>
    <t>ﾁｰﾑ番号</t>
    <rPh sb="3" eb="5">
      <t>バンゴウ</t>
    </rPh>
    <phoneticPr fontId="2"/>
  </si>
  <si>
    <r>
      <t>大会日程　</t>
    </r>
    <r>
      <rPr>
        <b/>
        <sz val="16"/>
        <rFont val="ＭＳ Ｐゴシック"/>
        <family val="3"/>
        <charset val="128"/>
      </rPr>
      <t>【2023/12/3（日）】</t>
    </r>
    <rPh sb="0" eb="2">
      <t>タイカイ</t>
    </rPh>
    <rPh sb="2" eb="4">
      <t>ニッテイ</t>
    </rPh>
    <rPh sb="16" eb="17">
      <t>ヒ</t>
    </rPh>
    <phoneticPr fontId="2"/>
  </si>
  <si>
    <t>大会名　【第４回東京クロスカントリー大会】</t>
    <rPh sb="0" eb="2">
      <t>タイカイ</t>
    </rPh>
    <rPh sb="2" eb="3">
      <t>メイ</t>
    </rPh>
    <rPh sb="5" eb="6">
      <t>ダイ</t>
    </rPh>
    <rPh sb="7" eb="8">
      <t>カイ</t>
    </rPh>
    <rPh sb="8" eb="10">
      <t>トウキョウ</t>
    </rPh>
    <rPh sb="18" eb="20">
      <t>タイカイ</t>
    </rPh>
    <phoneticPr fontId="2"/>
  </si>
  <si>
    <r>
      <t>エントリー受付期間　【</t>
    </r>
    <r>
      <rPr>
        <b/>
        <sz val="14"/>
        <rFont val="ＭＳ Ｐゴシック"/>
        <family val="3"/>
        <charset val="128"/>
      </rPr>
      <t>2023/10/2（月）0:00～10/31（火）17:00</t>
    </r>
    <r>
      <rPr>
        <sz val="14"/>
        <rFont val="ＭＳ Ｐゴシック"/>
        <family val="3"/>
        <charset val="128"/>
      </rPr>
      <t xml:space="preserve">】 </t>
    </r>
    <r>
      <rPr>
        <b/>
        <sz val="14"/>
        <color rgb="FFFF0000"/>
        <rFont val="ＭＳ Ｐゴシック"/>
        <family val="3"/>
        <charset val="128"/>
      </rPr>
      <t xml:space="preserve"> 厳守！</t>
    </r>
    <rPh sb="5" eb="7">
      <t>ウケツケ</t>
    </rPh>
    <rPh sb="7" eb="9">
      <t>キカン</t>
    </rPh>
    <rPh sb="21" eb="22">
      <t>ゲツ</t>
    </rPh>
    <rPh sb="34" eb="35">
      <t>カ</t>
    </rPh>
    <phoneticPr fontId="2"/>
  </si>
  <si>
    <t>11/1（水） 厳守</t>
    <rPh sb="5" eb="6">
      <t>スイ</t>
    </rPh>
    <rPh sb="8" eb="10">
      <t>ゲンシュ</t>
    </rPh>
    <phoneticPr fontId="2"/>
  </si>
  <si>
    <t>団体の部（ﾘﾚｰﾁｰﾑ数）</t>
    <rPh sb="0" eb="2">
      <t>ダンタイ</t>
    </rPh>
    <rPh sb="3" eb="4">
      <t>ブ</t>
    </rPh>
    <rPh sb="11" eb="12">
      <t>スウ</t>
    </rPh>
    <phoneticPr fontId="2"/>
  </si>
  <si>
    <t>個人の部（種目数）</t>
    <rPh sb="0" eb="2">
      <t>コジン</t>
    </rPh>
    <rPh sb="3" eb="4">
      <t>ブ</t>
    </rPh>
    <rPh sb="5" eb="8">
      <t>シュモクスウ</t>
    </rPh>
    <phoneticPr fontId="2"/>
  </si>
  <si>
    <t>ﾁｰﾑ</t>
    <phoneticPr fontId="2"/>
  </si>
  <si>
    <t>中学生</t>
    <rPh sb="0" eb="3">
      <t>チュウガクセイ</t>
    </rPh>
    <phoneticPr fontId="2"/>
  </si>
  <si>
    <t>小学生</t>
    <rPh sb="0" eb="3">
      <t>ショウガクセイ</t>
    </rPh>
    <phoneticPr fontId="2"/>
  </si>
  <si>
    <t>0012345678912</t>
    <phoneticPr fontId="2"/>
  </si>
  <si>
    <t>0012345678913</t>
    <phoneticPr fontId="2"/>
  </si>
  <si>
    <t>0012345678914</t>
    <phoneticPr fontId="2"/>
  </si>
  <si>
    <t>0012345678915</t>
    <phoneticPr fontId="2"/>
  </si>
  <si>
    <t>0012345678916</t>
    <phoneticPr fontId="2"/>
  </si>
  <si>
    <t>0012345678917</t>
    <phoneticPr fontId="2"/>
  </si>
  <si>
    <t>A</t>
    <phoneticPr fontId="2"/>
  </si>
  <si>
    <t>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</si>
</sst>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6"/>
      <name val="ＭＳ Ｐゴシック"/>
      <family val="3"/>
      <charset val="128"/>
    </font>
    <font>
      <u/>
      <sz val="11"/>
      <color indexed="12"/>
      <name val="ＭＳ Ｐゴシック"/>
      <family val="3"/>
      <charset val="128"/>
    </font>
    <font>
      <b/>
      <sz val="14"/>
      <color rgb="FFFF0000"/>
      <name val="ＭＳ Ｐゴシック"/>
      <family val="3"/>
      <charset val="128"/>
    </font>
    <font>
      <sz val="14"/>
      <name val="ＭＳ Ｐゴシック"/>
      <family val="3"/>
      <charset val="128"/>
    </font>
    <font>
      <b/>
      <sz val="11"/>
      <color rgb="FFFF0000"/>
      <name val="ＭＳ Ｐゴシック"/>
      <family val="3"/>
      <charset val="128"/>
    </font>
    <font>
      <b/>
      <sz val="14"/>
      <name val="ＭＳ Ｐゴシック"/>
      <family val="3"/>
      <charset val="128"/>
    </font>
    <font>
      <sz val="11"/>
      <color rgb="FFFF0000"/>
      <name val="ＭＳ Ｐゴシック"/>
      <family val="3"/>
      <charset val="128"/>
    </font>
    <font>
      <b/>
      <sz val="14"/>
      <color rgb="FF00B0F0"/>
      <name val="ＭＳ Ｐゴシック"/>
      <family val="3"/>
      <charset val="128"/>
    </font>
    <font>
      <sz val="18"/>
      <name val="ＭＳ Ｐゴシック"/>
      <family val="3"/>
      <charset val="128"/>
    </font>
    <font>
      <sz val="24"/>
      <name val="ＭＳ Ｐゴシック"/>
      <family val="3"/>
      <charset val="128"/>
    </font>
    <font>
      <b/>
      <sz val="18"/>
      <color rgb="FFFF000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b/>
      <sz val="16"/>
      <name val="ＭＳ Ｐゴシック"/>
      <family val="3"/>
      <charset val="128"/>
    </font>
    <font>
      <b/>
      <u/>
      <sz val="14"/>
      <color rgb="FFFF0000"/>
      <name val="ＭＳ Ｐゴシック"/>
      <family val="3"/>
      <charset val="128"/>
    </font>
    <font>
      <u/>
      <sz val="12"/>
      <name val="ＭＳ Ｐゴシック"/>
      <family val="3"/>
      <charset val="128"/>
    </font>
    <font>
      <sz val="1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cellStyleXfs>
  <cellXfs count="114">
    <xf numFmtId="0" fontId="0" fillId="0" borderId="0" xfId="0">
      <alignment vertical="center"/>
    </xf>
    <xf numFmtId="0" fontId="0" fillId="0" borderId="1" xfId="0" applyBorder="1">
      <alignment vertical="center"/>
    </xf>
    <xf numFmtId="0" fontId="0" fillId="0" borderId="2" xfId="0"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2" xfId="0" applyNumberFormat="1" applyBorder="1">
      <alignment vertical="center"/>
    </xf>
    <xf numFmtId="0" fontId="3" fillId="0" borderId="0" xfId="0" applyFont="1">
      <alignment vertical="center"/>
    </xf>
    <xf numFmtId="0" fontId="0" fillId="0" borderId="5" xfId="0" applyBorder="1">
      <alignment vertical="center"/>
    </xf>
    <xf numFmtId="0" fontId="0" fillId="0" borderId="0" xfId="0" applyAlignment="1">
      <alignment horizontal="left" vertical="center"/>
    </xf>
    <xf numFmtId="0" fontId="0" fillId="0" borderId="0" xfId="0" applyAlignment="1">
      <alignment horizontal="center" vertical="center"/>
    </xf>
    <xf numFmtId="0" fontId="0" fillId="3" borderId="5" xfId="0" applyFill="1" applyBorder="1">
      <alignment vertical="center"/>
    </xf>
    <xf numFmtId="0" fontId="0" fillId="3" borderId="2" xfId="0" applyFill="1" applyBorder="1">
      <alignment vertical="center"/>
    </xf>
    <xf numFmtId="0" fontId="0" fillId="4" borderId="1" xfId="0" applyFill="1" applyBorder="1">
      <alignment vertical="center"/>
    </xf>
    <xf numFmtId="49" fontId="0" fillId="0" borderId="1" xfId="0" applyNumberFormat="1" applyBorder="1">
      <alignment vertical="center"/>
    </xf>
    <xf numFmtId="0" fontId="6" fillId="0" borderId="0" xfId="0" applyFont="1" applyAlignment="1">
      <alignment horizontal="left" vertical="center"/>
    </xf>
    <xf numFmtId="0" fontId="12" fillId="0" borderId="0" xfId="0" applyFont="1" applyAlignment="1">
      <alignment horizontal="left" vertical="center"/>
    </xf>
    <xf numFmtId="0" fontId="11" fillId="0" borderId="0" xfId="0" applyFont="1">
      <alignment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0" xfId="0" applyAlignment="1">
      <alignment vertical="center" wrapText="1"/>
    </xf>
    <xf numFmtId="0" fontId="0" fillId="5" borderId="11" xfId="0" applyFill="1" applyBorder="1">
      <alignment vertical="center"/>
    </xf>
    <xf numFmtId="0" fontId="0" fillId="4" borderId="1" xfId="0" applyFill="1" applyBorder="1" applyAlignment="1">
      <alignment horizontal="center" vertical="center"/>
    </xf>
    <xf numFmtId="0" fontId="0" fillId="0" borderId="2" xfId="0" applyBorder="1" applyAlignment="1">
      <alignment horizontal="center" vertical="center"/>
    </xf>
    <xf numFmtId="0" fontId="13" fillId="0" borderId="0" xfId="0" applyFont="1">
      <alignment vertical="center"/>
    </xf>
    <xf numFmtId="0" fontId="0" fillId="7" borderId="0" xfId="0" applyFill="1" applyAlignment="1">
      <alignment horizontal="center" vertical="center"/>
    </xf>
    <xf numFmtId="49" fontId="0" fillId="0" borderId="0" xfId="0" applyNumberFormat="1">
      <alignment vertical="center"/>
    </xf>
    <xf numFmtId="49" fontId="0" fillId="7" borderId="0" xfId="0" applyNumberFormat="1" applyFill="1" applyAlignment="1">
      <alignment horizontal="center" vertical="center"/>
    </xf>
    <xf numFmtId="49" fontId="0" fillId="0" borderId="11" xfId="0" applyNumberFormat="1" applyBorder="1" applyAlignment="1">
      <alignment horizontal="center" vertical="center"/>
    </xf>
    <xf numFmtId="49" fontId="0" fillId="0" borderId="0" xfId="0" applyNumberFormat="1" applyAlignment="1">
      <alignment horizontal="center" vertical="center"/>
    </xf>
    <xf numFmtId="49" fontId="0" fillId="4" borderId="1" xfId="0" applyNumberFormat="1" applyFill="1" applyBorder="1">
      <alignment vertical="center"/>
    </xf>
    <xf numFmtId="49" fontId="0" fillId="4" borderId="1" xfId="0" applyNumberFormat="1" applyFill="1" applyBorder="1" applyAlignment="1">
      <alignment horizontal="center" vertical="center"/>
    </xf>
    <xf numFmtId="0" fontId="0" fillId="8" borderId="12" xfId="0" applyFill="1" applyBorder="1" applyAlignment="1">
      <alignment horizontal="center" vertical="center"/>
    </xf>
    <xf numFmtId="0" fontId="14" fillId="8" borderId="13" xfId="0" applyFont="1" applyFill="1" applyBorder="1" applyAlignment="1">
      <alignment horizontal="center" vertical="center"/>
    </xf>
    <xf numFmtId="49" fontId="0" fillId="0" borderId="6" xfId="0" applyNumberFormat="1" applyBorder="1">
      <alignment vertical="center"/>
    </xf>
    <xf numFmtId="49" fontId="0" fillId="0" borderId="7" xfId="0" applyNumberFormat="1" applyBorder="1">
      <alignment vertical="center"/>
    </xf>
    <xf numFmtId="49" fontId="0" fillId="0" borderId="8" xfId="0" applyNumberFormat="1" applyBorder="1">
      <alignment vertical="center"/>
    </xf>
    <xf numFmtId="0" fontId="0" fillId="0" borderId="0" xfId="0" applyAlignment="1">
      <alignment vertical="center" shrinkToFit="1"/>
    </xf>
    <xf numFmtId="0" fontId="0" fillId="4" borderId="14" xfId="0" applyFill="1" applyBorder="1">
      <alignment vertical="center"/>
    </xf>
    <xf numFmtId="0" fontId="0" fillId="4" borderId="5" xfId="0" applyFill="1" applyBorder="1">
      <alignment vertical="center"/>
    </xf>
    <xf numFmtId="0" fontId="0" fillId="2" borderId="4" xfId="0" applyFill="1" applyBorder="1" applyAlignment="1">
      <alignment horizontal="center" vertical="center"/>
    </xf>
    <xf numFmtId="49" fontId="0" fillId="2" borderId="2" xfId="0" applyNumberFormat="1" applyFill="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0" fillId="0" borderId="1" xfId="0" applyBorder="1" applyAlignment="1">
      <alignment horizontal="center" vertical="center"/>
    </xf>
    <xf numFmtId="0" fontId="0" fillId="2" borderId="10" xfId="0" applyFill="1" applyBorder="1" applyAlignment="1">
      <alignment horizontal="center" vertical="center"/>
    </xf>
    <xf numFmtId="49" fontId="0" fillId="7" borderId="0" xfId="0" applyNumberFormat="1" applyFill="1">
      <alignment vertical="center"/>
    </xf>
    <xf numFmtId="49" fontId="8" fillId="0" borderId="0" xfId="0" applyNumberFormat="1" applyFont="1">
      <alignment vertical="center"/>
    </xf>
    <xf numFmtId="49" fontId="15" fillId="7" borderId="0" xfId="0" applyNumberFormat="1" applyFont="1" applyFill="1">
      <alignment vertical="center"/>
    </xf>
    <xf numFmtId="49" fontId="0" fillId="7" borderId="0" xfId="0" applyNumberFormat="1" applyFill="1" applyAlignment="1">
      <alignment horizontal="left" vertical="center" wrapText="1"/>
    </xf>
    <xf numFmtId="49" fontId="0" fillId="0" borderId="0" xfId="0" applyNumberFormat="1" applyAlignment="1">
      <alignment horizontal="left" vertical="center"/>
    </xf>
    <xf numFmtId="49" fontId="0" fillId="7" borderId="0" xfId="0" applyNumberFormat="1" applyFill="1" applyAlignment="1">
      <alignment horizontal="left" vertical="center"/>
    </xf>
    <xf numFmtId="0" fontId="0" fillId="0" borderId="0" xfId="0" applyAlignment="1">
      <alignment horizontal="center" vertical="top" textRotation="255" wrapText="1"/>
    </xf>
    <xf numFmtId="0" fontId="0" fillId="0" borderId="18" xfId="0" applyBorder="1" applyAlignment="1">
      <alignment horizontal="center" vertical="center"/>
    </xf>
    <xf numFmtId="0" fontId="0" fillId="0" borderId="18" xfId="0" applyBorder="1" applyAlignment="1">
      <alignment horizontal="left" vertical="center"/>
    </xf>
    <xf numFmtId="0" fontId="16" fillId="0" borderId="0" xfId="0" applyFont="1">
      <alignment vertical="center"/>
    </xf>
    <xf numFmtId="0" fontId="0" fillId="2" borderId="12" xfId="0" applyFill="1" applyBorder="1" applyAlignment="1">
      <alignment horizontal="center" vertical="center"/>
    </xf>
    <xf numFmtId="0" fontId="0" fillId="2" borderId="12" xfId="0" applyFill="1" applyBorder="1">
      <alignment vertical="center"/>
    </xf>
    <xf numFmtId="49" fontId="0" fillId="2" borderId="17" xfId="0" applyNumberFormat="1" applyFill="1" applyBorder="1">
      <alignment vertical="center"/>
    </xf>
    <xf numFmtId="49" fontId="0" fillId="2" borderId="18" xfId="0" applyNumberFormat="1" applyFill="1" applyBorder="1">
      <alignment vertical="center"/>
    </xf>
    <xf numFmtId="49" fontId="0" fillId="2" borderId="19" xfId="0" applyNumberFormat="1" applyFill="1" applyBorder="1">
      <alignment vertical="center"/>
    </xf>
    <xf numFmtId="0" fontId="0" fillId="5" borderId="20" xfId="0" applyFill="1" applyBorder="1">
      <alignment vertical="center"/>
    </xf>
    <xf numFmtId="49" fontId="0" fillId="7" borderId="0" xfId="0" applyNumberFormat="1" applyFill="1" applyAlignment="1">
      <alignment vertical="center" wrapText="1"/>
    </xf>
    <xf numFmtId="0" fontId="0" fillId="2" borderId="21" xfId="0" applyFill="1" applyBorder="1" applyAlignment="1">
      <alignment horizontal="center" vertical="center"/>
    </xf>
    <xf numFmtId="0" fontId="0" fillId="2" borderId="7" xfId="0" applyFill="1" applyBorder="1" applyAlignment="1">
      <alignment horizontal="center" vertical="center"/>
    </xf>
    <xf numFmtId="49" fontId="0" fillId="2" borderId="8" xfId="0" applyNumberFormat="1" applyFill="1" applyBorder="1" applyAlignment="1">
      <alignment horizontal="center" vertical="center"/>
    </xf>
    <xf numFmtId="0" fontId="0" fillId="9" borderId="12" xfId="0" applyFill="1" applyBorder="1">
      <alignment vertical="center"/>
    </xf>
    <xf numFmtId="49" fontId="0" fillId="0" borderId="22" xfId="0" applyNumberFormat="1" applyBorder="1">
      <alignment vertical="center"/>
    </xf>
    <xf numFmtId="49" fontId="0" fillId="0" borderId="23" xfId="0" applyNumberFormat="1" applyBorder="1">
      <alignment vertical="center"/>
    </xf>
    <xf numFmtId="0" fontId="0" fillId="9" borderId="24" xfId="0" applyFill="1" applyBorder="1">
      <alignment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6" borderId="5" xfId="0" applyFill="1" applyBorder="1" applyAlignment="1">
      <alignment horizontal="center" vertical="center"/>
    </xf>
    <xf numFmtId="0" fontId="0" fillId="6" borderId="9" xfId="0" applyFill="1" applyBorder="1" applyAlignment="1">
      <alignment horizontal="center" vertical="center"/>
    </xf>
    <xf numFmtId="0" fontId="0" fillId="6" borderId="11" xfId="0" applyFill="1" applyBorder="1" applyAlignment="1">
      <alignment horizontal="center" vertical="center"/>
    </xf>
    <xf numFmtId="0" fontId="0" fillId="0" borderId="12" xfId="0" applyBorder="1" applyAlignment="1">
      <alignment horizontal="center" vertical="center"/>
    </xf>
    <xf numFmtId="0" fontId="4" fillId="6" borderId="5" xfId="1" applyFill="1" applyBorder="1" applyAlignment="1" applyProtection="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0" xfId="0" applyAlignment="1">
      <alignment horizontal="center" vertical="center"/>
    </xf>
    <xf numFmtId="49" fontId="15" fillId="7" borderId="0" xfId="0" applyNumberFormat="1" applyFont="1" applyFill="1" applyAlignment="1">
      <alignment horizontal="left" vertical="center"/>
    </xf>
    <xf numFmtId="0" fontId="0" fillId="0" borderId="11" xfId="0" applyBorder="1" applyAlignment="1">
      <alignment horizontal="center" vertical="center"/>
    </xf>
    <xf numFmtId="3" fontId="0" fillId="0" borderId="5" xfId="0" applyNumberFormat="1" applyBorder="1" applyAlignment="1">
      <alignment horizontal="center" vertical="center"/>
    </xf>
    <xf numFmtId="3" fontId="0" fillId="0" borderId="9" xfId="0" applyNumberFormat="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14" fillId="8" borderId="12" xfId="0" applyFont="1" applyFill="1" applyBorder="1" applyAlignment="1">
      <alignment horizontal="center" vertical="center"/>
    </xf>
    <xf numFmtId="0" fontId="14" fillId="8" borderId="13" xfId="0" applyFont="1" applyFill="1" applyBorder="1" applyAlignment="1">
      <alignment horizontal="center" vertical="center"/>
    </xf>
    <xf numFmtId="0" fontId="9" fillId="0" borderId="5" xfId="0" applyFont="1" applyBorder="1" applyAlignment="1">
      <alignment horizontal="center" vertical="center"/>
    </xf>
    <xf numFmtId="0" fontId="7" fillId="0" borderId="5" xfId="0" applyFont="1" applyBorder="1" applyAlignment="1">
      <alignment horizontal="center" vertical="center"/>
    </xf>
    <xf numFmtId="0" fontId="0" fillId="0" borderId="9" xfId="0"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20" fillId="0" borderId="5" xfId="0" applyFont="1" applyBorder="1" applyAlignment="1">
      <alignment horizontal="center" vertical="center"/>
    </xf>
    <xf numFmtId="0" fontId="20" fillId="0" borderId="11" xfId="0" applyFont="1" applyBorder="1" applyAlignment="1">
      <alignment horizontal="center" vertical="center"/>
    </xf>
    <xf numFmtId="176" fontId="0" fillId="6" borderId="5" xfId="0" applyNumberFormat="1" applyFill="1" applyBorder="1" applyAlignment="1">
      <alignment horizontal="center" vertical="center"/>
    </xf>
    <xf numFmtId="176" fontId="0" fillId="6" borderId="9" xfId="0" applyNumberFormat="1" applyFill="1" applyBorder="1" applyAlignment="1">
      <alignment horizontal="center" vertical="center"/>
    </xf>
    <xf numFmtId="176" fontId="0" fillId="6" borderId="10" xfId="0" applyNumberFormat="1" applyFill="1" applyBorder="1" applyAlignment="1">
      <alignment horizontal="center" vertical="center"/>
    </xf>
    <xf numFmtId="0" fontId="0" fillId="9" borderId="17" xfId="0" applyFill="1" applyBorder="1" applyAlignment="1">
      <alignment horizontal="center" vertical="center"/>
    </xf>
    <xf numFmtId="0" fontId="0" fillId="9" borderId="18" xfId="0" applyFill="1" applyBorder="1" applyAlignment="1">
      <alignment horizontal="center" vertical="center"/>
    </xf>
    <xf numFmtId="0" fontId="0" fillId="9" borderId="19" xfId="0" applyFill="1" applyBorder="1" applyAlignment="1">
      <alignment horizontal="center" vertical="center"/>
    </xf>
    <xf numFmtId="0" fontId="0" fillId="0" borderId="0" xfId="0" applyAlignment="1">
      <alignment horizontal="center" vertical="top" textRotation="255" wrapText="1"/>
    </xf>
    <xf numFmtId="49" fontId="15" fillId="7" borderId="0" xfId="0" applyNumberFormat="1" applyFont="1" applyFill="1">
      <alignment vertical="center"/>
    </xf>
    <xf numFmtId="3" fontId="0" fillId="0" borderId="10" xfId="0" applyNumberForma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176" fontId="0" fillId="0" borderId="5"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0" xfId="0" applyNumberFormat="1" applyBorder="1" applyAlignment="1">
      <alignment horizontal="center" vertical="center"/>
    </xf>
    <xf numFmtId="0" fontId="0" fillId="6" borderId="10" xfId="0" applyFill="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177801</xdr:colOff>
      <xdr:row>33</xdr:row>
      <xdr:rowOff>113242</xdr:rowOff>
    </xdr:from>
    <xdr:to>
      <xdr:col>5</xdr:col>
      <xdr:colOff>323851</xdr:colOff>
      <xdr:row>37</xdr:row>
      <xdr:rowOff>63500</xdr:rowOff>
    </xdr:to>
    <xdr:sp macro="" textlink="">
      <xdr:nvSpPr>
        <xdr:cNvPr id="2053" name="AutoShape 5">
          <a:extLst>
            <a:ext uri="{FF2B5EF4-FFF2-40B4-BE49-F238E27FC236}">
              <a16:creationId xmlns:a16="http://schemas.microsoft.com/office/drawing/2014/main" id="{00000000-0008-0000-0000-000005080000}"/>
            </a:ext>
          </a:extLst>
        </xdr:cNvPr>
        <xdr:cNvSpPr>
          <a:spLocks noChangeArrowheads="1"/>
        </xdr:cNvSpPr>
      </xdr:nvSpPr>
      <xdr:spPr bwMode="auto">
        <a:xfrm>
          <a:off x="1625601" y="5967942"/>
          <a:ext cx="1447800" cy="610658"/>
        </a:xfrm>
        <a:prstGeom prst="wedgeRoundRectCallout">
          <a:avLst>
            <a:gd name="adj1" fmla="val 34084"/>
            <a:gd name="adj2" fmla="val -9336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strike="noStrike">
              <a:solidFill>
                <a:srgbClr val="000000"/>
              </a:solidFill>
              <a:latin typeface="ＭＳ Ｐゴシック"/>
              <a:ea typeface="ＭＳ Ｐゴシック"/>
            </a:rPr>
            <a:t>緑のセルの部分には</a:t>
          </a:r>
          <a:br>
            <a:rPr lang="en-US" altLang="ja-JP" sz="1100" b="0" i="0" strike="noStrike">
              <a:solidFill>
                <a:srgbClr val="000000"/>
              </a:solidFill>
              <a:latin typeface="ＭＳ Ｐゴシック"/>
              <a:ea typeface="ＭＳ Ｐゴシック"/>
            </a:rPr>
          </a:br>
          <a:r>
            <a:rPr lang="ja-JP" altLang="en-US" sz="1100" b="0" i="0" strike="noStrike">
              <a:solidFill>
                <a:srgbClr val="000000"/>
              </a:solidFill>
              <a:latin typeface="ＭＳ Ｐゴシック"/>
              <a:ea typeface="ＭＳ Ｐゴシック"/>
            </a:rPr>
            <a:t>演算が埋め込まれて</a:t>
          </a:r>
          <a:endParaRPr lang="en-US" altLang="ja-JP" sz="1100" b="0" i="0" strike="noStrike">
            <a:solidFill>
              <a:srgbClr val="000000"/>
            </a:solidFill>
            <a:latin typeface="ＭＳ Ｐゴシック"/>
            <a:ea typeface="ＭＳ Ｐゴシック"/>
          </a:endParaRPr>
        </a:p>
        <a:p>
          <a:pPr algn="l" rtl="0">
            <a:lnSpc>
              <a:spcPts val="1200"/>
            </a:lnSpc>
            <a:defRPr sz="1000"/>
          </a:pPr>
          <a:r>
            <a:rPr lang="ja-JP" altLang="en-US" sz="1100" b="0" i="0" strike="noStrike">
              <a:solidFill>
                <a:srgbClr val="000000"/>
              </a:solidFill>
              <a:latin typeface="ＭＳ Ｐゴシック"/>
              <a:ea typeface="ＭＳ Ｐゴシック"/>
            </a:rPr>
            <a:t>います。</a:t>
          </a:r>
        </a:p>
      </xdr:txBody>
    </xdr:sp>
    <xdr:clientData/>
  </xdr:twoCellAnchor>
  <xdr:twoCellAnchor>
    <xdr:from>
      <xdr:col>8</xdr:col>
      <xdr:colOff>361950</xdr:colOff>
      <xdr:row>33</xdr:row>
      <xdr:rowOff>53686</xdr:rowOff>
    </xdr:from>
    <xdr:to>
      <xdr:col>20</xdr:col>
      <xdr:colOff>222250</xdr:colOff>
      <xdr:row>36</xdr:row>
      <xdr:rowOff>152400</xdr:rowOff>
    </xdr:to>
    <xdr:sp macro="" textlink="">
      <xdr:nvSpPr>
        <xdr:cNvPr id="2054" name="AutoShape 6">
          <a:extLst>
            <a:ext uri="{FF2B5EF4-FFF2-40B4-BE49-F238E27FC236}">
              <a16:creationId xmlns:a16="http://schemas.microsoft.com/office/drawing/2014/main" id="{00000000-0008-0000-0000-000006080000}"/>
            </a:ext>
          </a:extLst>
        </xdr:cNvPr>
        <xdr:cNvSpPr>
          <a:spLocks noChangeArrowheads="1"/>
        </xdr:cNvSpPr>
      </xdr:nvSpPr>
      <xdr:spPr bwMode="auto">
        <a:xfrm>
          <a:off x="5895975" y="6187786"/>
          <a:ext cx="5984875" cy="613064"/>
        </a:xfrm>
        <a:prstGeom prst="wedgeRoundRectCallout">
          <a:avLst>
            <a:gd name="adj1" fmla="val -22032"/>
            <a:gd name="adj2" fmla="val -8906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黄色いセルの部分はドロップダウンリストより入力項目を選びます。</a:t>
          </a:r>
        </a:p>
      </xdr:txBody>
    </xdr:sp>
    <xdr:clientData/>
  </xdr:twoCellAnchor>
  <xdr:twoCellAnchor>
    <xdr:from>
      <xdr:col>12</xdr:col>
      <xdr:colOff>263525</xdr:colOff>
      <xdr:row>11</xdr:row>
      <xdr:rowOff>142875</xdr:rowOff>
    </xdr:from>
    <xdr:to>
      <xdr:col>19</xdr:col>
      <xdr:colOff>590550</xdr:colOff>
      <xdr:row>14</xdr:row>
      <xdr:rowOff>133350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7635875" y="2505075"/>
          <a:ext cx="3956050" cy="504825"/>
        </a:xfrm>
        <a:prstGeom prst="wedgeRoundRectCallout">
          <a:avLst>
            <a:gd name="adj1" fmla="val -81422"/>
            <a:gd name="adj2" fmla="val -177"/>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Ｐゴシック"/>
              <a:ea typeface="ＭＳ Ｐゴシック"/>
            </a:rPr>
            <a:t>各種目総数は自動計算されますが種目数があっているか</a:t>
          </a:r>
          <a:endParaRPr lang="en-US" altLang="ja-JP" sz="105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FF0000"/>
              </a:solidFill>
              <a:latin typeface="ＭＳ Ｐゴシック"/>
              <a:ea typeface="ＭＳ Ｐゴシック"/>
            </a:rPr>
            <a:t>必ず</a:t>
          </a:r>
          <a:r>
            <a:rPr lang="ja-JP" altLang="en-US" sz="1050" b="0" i="0" u="none" strike="noStrike" baseline="0">
              <a:solidFill>
                <a:srgbClr val="000000"/>
              </a:solidFill>
              <a:latin typeface="ＭＳ Ｐゴシック"/>
              <a:ea typeface="ＭＳ Ｐゴシック"/>
            </a:rPr>
            <a:t>確認してください。</a:t>
          </a:r>
        </a:p>
      </xdr:txBody>
    </xdr:sp>
    <xdr:clientData/>
  </xdr:twoCellAnchor>
  <xdr:twoCellAnchor>
    <xdr:from>
      <xdr:col>8</xdr:col>
      <xdr:colOff>349250</xdr:colOff>
      <xdr:row>33</xdr:row>
      <xdr:rowOff>50800</xdr:rowOff>
    </xdr:from>
    <xdr:to>
      <xdr:col>20</xdr:col>
      <xdr:colOff>215900</xdr:colOff>
      <xdr:row>37</xdr:row>
      <xdr:rowOff>35214</xdr:rowOff>
    </xdr:to>
    <xdr:sp macro="" textlink="">
      <xdr:nvSpPr>
        <xdr:cNvPr id="7" name="AutoShape 6">
          <a:extLst>
            <a:ext uri="{FF2B5EF4-FFF2-40B4-BE49-F238E27FC236}">
              <a16:creationId xmlns:a16="http://schemas.microsoft.com/office/drawing/2014/main" id="{00000000-0008-0000-0000-000007000000}"/>
            </a:ext>
          </a:extLst>
        </xdr:cNvPr>
        <xdr:cNvSpPr>
          <a:spLocks noChangeArrowheads="1"/>
        </xdr:cNvSpPr>
      </xdr:nvSpPr>
      <xdr:spPr bwMode="auto">
        <a:xfrm>
          <a:off x="5883275" y="6184900"/>
          <a:ext cx="5991225" cy="670214"/>
        </a:xfrm>
        <a:prstGeom prst="wedgeRoundRectCallout">
          <a:avLst>
            <a:gd name="adj1" fmla="val 11761"/>
            <a:gd name="adj2" fmla="val -8775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黄色いセルの部分は</a:t>
          </a:r>
          <a:r>
            <a:rPr lang="ja-JP" altLang="en-US" sz="1100" b="0" i="0" strike="noStrike">
              <a:solidFill>
                <a:srgbClr val="FF0000"/>
              </a:solidFill>
              <a:latin typeface="ＭＳ Ｐゴシック"/>
              <a:ea typeface="ＭＳ Ｐゴシック"/>
            </a:rPr>
            <a:t>必ず</a:t>
          </a:r>
          <a:r>
            <a:rPr lang="ja-JP" altLang="en-US" sz="1100" b="0" i="0" strike="noStrike">
              <a:solidFill>
                <a:srgbClr val="000000"/>
              </a:solidFill>
              <a:latin typeface="ＭＳ Ｐゴシック"/>
              <a:ea typeface="ＭＳ Ｐゴシック"/>
            </a:rPr>
            <a:t>ドロップダウンリスト</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より入力項目を選んでください。</a:t>
          </a:r>
        </a:p>
      </xdr:txBody>
    </xdr:sp>
    <xdr:clientData/>
  </xdr:twoCellAnchor>
  <xdr:twoCellAnchor>
    <xdr:from>
      <xdr:col>5</xdr:col>
      <xdr:colOff>514350</xdr:colOff>
      <xdr:row>33</xdr:row>
      <xdr:rowOff>38100</xdr:rowOff>
    </xdr:from>
    <xdr:to>
      <xdr:col>7</xdr:col>
      <xdr:colOff>695325</xdr:colOff>
      <xdr:row>39</xdr:row>
      <xdr:rowOff>0</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3263900" y="5892800"/>
          <a:ext cx="1603375" cy="1047750"/>
        </a:xfrm>
        <a:prstGeom prst="wedgeRoundRectCallout">
          <a:avLst>
            <a:gd name="adj1" fmla="val -6421"/>
            <a:gd name="adj2" fmla="val -7050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strike="noStrike">
              <a:solidFill>
                <a:srgbClr val="000000"/>
              </a:solidFill>
              <a:latin typeface="ＭＳ Ｐゴシック"/>
              <a:ea typeface="ＭＳ Ｐゴシック"/>
            </a:rPr>
            <a:t>ローマ字（姓名）は</a:t>
          </a:r>
          <a:endParaRPr lang="en-US" altLang="ja-JP" sz="1100" b="0" i="0" strike="noStrike">
            <a:solidFill>
              <a:srgbClr val="000000"/>
            </a:solidFill>
            <a:latin typeface="ＭＳ Ｐゴシック"/>
            <a:ea typeface="ＭＳ Ｐゴシック"/>
          </a:endParaRPr>
        </a:p>
        <a:p>
          <a:pPr algn="l" rtl="0">
            <a:lnSpc>
              <a:spcPts val="1200"/>
            </a:lnSpc>
            <a:defRPr sz="1000"/>
          </a:pPr>
          <a:r>
            <a:rPr lang="ja-JP" altLang="en-US" sz="1100" b="0" i="0" strike="noStrike">
              <a:solidFill>
                <a:srgbClr val="000000"/>
              </a:solidFill>
              <a:latin typeface="ＭＳ Ｐゴシック"/>
              <a:ea typeface="ＭＳ Ｐゴシック"/>
            </a:rPr>
            <a:t>パスポートの英字表記を</a:t>
          </a:r>
          <a:endParaRPr lang="en-US" altLang="ja-JP" sz="1100" b="0" i="0" strike="noStrike">
            <a:solidFill>
              <a:srgbClr val="000000"/>
            </a:solidFill>
            <a:latin typeface="ＭＳ Ｐゴシック"/>
            <a:ea typeface="ＭＳ Ｐゴシック"/>
          </a:endParaRPr>
        </a:p>
        <a:p>
          <a:pPr algn="l" rtl="0">
            <a:lnSpc>
              <a:spcPts val="1200"/>
            </a:lnSpc>
            <a:defRPr sz="1000"/>
          </a:pPr>
          <a:r>
            <a:rPr lang="ja-JP" altLang="en-US" sz="1100" b="0" i="0" strike="noStrike">
              <a:solidFill>
                <a:srgbClr val="000000"/>
              </a:solidFill>
              <a:latin typeface="ＭＳ Ｐゴシック"/>
              <a:ea typeface="ＭＳ Ｐゴシック"/>
            </a:rPr>
            <a:t>基本としてください。</a:t>
          </a:r>
          <a:endParaRPr lang="en-US" altLang="ja-JP" sz="1100" b="0" i="0" strike="noStrike">
            <a:solidFill>
              <a:srgbClr val="000000"/>
            </a:solidFill>
            <a:latin typeface="ＭＳ Ｐゴシック"/>
            <a:ea typeface="ＭＳ Ｐゴシック"/>
          </a:endParaRPr>
        </a:p>
        <a:p>
          <a:pPr algn="l" rtl="0">
            <a:lnSpc>
              <a:spcPts val="1200"/>
            </a:lnSpc>
            <a:defRPr sz="1000"/>
          </a:pPr>
          <a:r>
            <a:rPr lang="ja-JP" altLang="en-US" sz="1100" b="0" i="0" strike="noStrike">
              <a:solidFill>
                <a:srgbClr val="000000"/>
              </a:solidFill>
              <a:latin typeface="ＭＳ Ｐゴシック"/>
              <a:ea typeface="ＭＳ Ｐゴシック"/>
            </a:rPr>
            <a:t>ない場合はヘボン式ローマ字表のタブを参考にしてください。</a:t>
          </a:r>
        </a:p>
      </xdr:txBody>
    </xdr:sp>
    <xdr:clientData/>
  </xdr:twoCellAnchor>
  <xdr:twoCellAnchor>
    <xdr:from>
      <xdr:col>11</xdr:col>
      <xdr:colOff>190500</xdr:colOff>
      <xdr:row>17</xdr:row>
      <xdr:rowOff>85725</xdr:rowOff>
    </xdr:from>
    <xdr:to>
      <xdr:col>19</xdr:col>
      <xdr:colOff>457200</xdr:colOff>
      <xdr:row>20</xdr:row>
      <xdr:rowOff>85724</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7210425" y="3476625"/>
          <a:ext cx="4248150" cy="514349"/>
        </a:xfrm>
        <a:prstGeom prst="wedgeRoundRectCallout">
          <a:avLst>
            <a:gd name="adj1" fmla="val -83551"/>
            <a:gd name="adj2" fmla="val -85771"/>
            <a:gd name="adj3" fmla="val 16667"/>
          </a:avLst>
        </a:prstGeom>
        <a:solidFill>
          <a:srgbClr val="FFFF00"/>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ＭＳ Ｐゴシック"/>
              <a:ea typeface="ＭＳ Ｐゴシック"/>
            </a:rPr>
            <a:t>　各種目総数と振込合計金額は自動計算されますが</a:t>
          </a:r>
          <a:endParaRPr lang="en-US" altLang="ja-JP" sz="105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Ｐゴシック"/>
              <a:ea typeface="ＭＳ Ｐゴシック"/>
            </a:rPr>
            <a:t>　合計金額があっているか</a:t>
          </a:r>
          <a:r>
            <a:rPr lang="ja-JP" altLang="en-US" sz="1050" b="0" i="0" u="none" strike="noStrike" baseline="0">
              <a:solidFill>
                <a:srgbClr val="FF0000"/>
              </a:solidFill>
              <a:latin typeface="ＭＳ Ｐゴシック"/>
              <a:ea typeface="ＭＳ Ｐゴシック"/>
            </a:rPr>
            <a:t>必ず</a:t>
          </a:r>
          <a:r>
            <a:rPr lang="ja-JP" altLang="en-US" sz="1050" b="0" i="0" u="none" strike="noStrike" baseline="0">
              <a:solidFill>
                <a:srgbClr val="000000"/>
              </a:solidFill>
              <a:latin typeface="ＭＳ Ｐゴシック"/>
              <a:ea typeface="ＭＳ Ｐゴシック"/>
            </a:rPr>
            <a:t>確認してください。</a:t>
          </a:r>
        </a:p>
      </xdr:txBody>
    </xdr:sp>
    <xdr:clientData/>
  </xdr:twoCellAnchor>
  <xdr:twoCellAnchor>
    <xdr:from>
      <xdr:col>12</xdr:col>
      <xdr:colOff>381000</xdr:colOff>
      <xdr:row>8</xdr:row>
      <xdr:rowOff>123824</xdr:rowOff>
    </xdr:from>
    <xdr:to>
      <xdr:col>19</xdr:col>
      <xdr:colOff>515409</xdr:colOff>
      <xdr:row>11</xdr:row>
      <xdr:rowOff>92075</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7753350" y="1990724"/>
          <a:ext cx="3763434" cy="463551"/>
        </a:xfrm>
        <a:prstGeom prst="wedgeRoundRectCallout">
          <a:avLst>
            <a:gd name="adj1" fmla="val -94007"/>
            <a:gd name="adj2" fmla="val 8675"/>
            <a:gd name="adj3" fmla="val 16667"/>
          </a:avLst>
        </a:prstGeom>
        <a:solidFill>
          <a:schemeClr val="bg1">
            <a:lumMod val="95000"/>
          </a:schemeClr>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rgbClr val="000000"/>
              </a:solidFill>
              <a:latin typeface="ＭＳ Ｐゴシック"/>
              <a:ea typeface="ＭＳ Ｐゴシック"/>
            </a:rPr>
            <a:t>灰色セルの必要事項をすべて入力してください。</a:t>
          </a:r>
        </a:p>
      </xdr:txBody>
    </xdr:sp>
    <xdr:clientData/>
  </xdr:twoCellAnchor>
  <xdr:twoCellAnchor>
    <xdr:from>
      <xdr:col>12</xdr:col>
      <xdr:colOff>371475</xdr:colOff>
      <xdr:row>15</xdr:row>
      <xdr:rowOff>28575</xdr:rowOff>
    </xdr:from>
    <xdr:to>
      <xdr:col>19</xdr:col>
      <xdr:colOff>505884</xdr:colOff>
      <xdr:row>16</xdr:row>
      <xdr:rowOff>133350</xdr:rowOff>
    </xdr:to>
    <xdr:sp macro="" textlink="">
      <xdr:nvSpPr>
        <xdr:cNvPr id="11" name="AutoShape 5">
          <a:extLst>
            <a:ext uri="{FF2B5EF4-FFF2-40B4-BE49-F238E27FC236}">
              <a16:creationId xmlns:a16="http://schemas.microsoft.com/office/drawing/2014/main" id="{C50D40B6-A65F-4994-8133-CE75B02AA949}"/>
            </a:ext>
          </a:extLst>
        </xdr:cNvPr>
        <xdr:cNvSpPr>
          <a:spLocks noChangeArrowheads="1"/>
        </xdr:cNvSpPr>
      </xdr:nvSpPr>
      <xdr:spPr bwMode="auto">
        <a:xfrm>
          <a:off x="7743825" y="3076575"/>
          <a:ext cx="3763434" cy="276225"/>
        </a:xfrm>
        <a:prstGeom prst="wedgeRoundRectCallout">
          <a:avLst>
            <a:gd name="adj1" fmla="val -90979"/>
            <a:gd name="adj2" fmla="val -57522"/>
            <a:gd name="adj3" fmla="val 16667"/>
          </a:avLst>
        </a:prstGeom>
        <a:solidFill>
          <a:schemeClr val="bg1">
            <a:lumMod val="9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灰色セルの必要事項をすべて入力してください。</a:t>
          </a:r>
        </a:p>
      </xdr:txBody>
    </xdr:sp>
    <xdr:clientData/>
  </xdr:twoCellAnchor>
  <xdr:twoCellAnchor>
    <xdr:from>
      <xdr:col>12</xdr:col>
      <xdr:colOff>317499</xdr:colOff>
      <xdr:row>1</xdr:row>
      <xdr:rowOff>42335</xdr:rowOff>
    </xdr:from>
    <xdr:to>
      <xdr:col>21</xdr:col>
      <xdr:colOff>21167</xdr:colOff>
      <xdr:row>23</xdr:row>
      <xdr:rowOff>84666</xdr:rowOff>
    </xdr:to>
    <xdr:sp macro="" textlink="">
      <xdr:nvSpPr>
        <xdr:cNvPr id="3" name="AutoShape 6">
          <a:extLst>
            <a:ext uri="{FF2B5EF4-FFF2-40B4-BE49-F238E27FC236}">
              <a16:creationId xmlns:a16="http://schemas.microsoft.com/office/drawing/2014/main" id="{F3DE343D-B6BC-41F0-A328-80291BC0E817}"/>
            </a:ext>
          </a:extLst>
        </xdr:cNvPr>
        <xdr:cNvSpPr>
          <a:spLocks noChangeArrowheads="1"/>
        </xdr:cNvSpPr>
      </xdr:nvSpPr>
      <xdr:spPr bwMode="auto">
        <a:xfrm>
          <a:off x="7672916" y="391585"/>
          <a:ext cx="4286251" cy="4095748"/>
        </a:xfrm>
        <a:custGeom>
          <a:avLst/>
          <a:gdLst>
            <a:gd name="connsiteX0" fmla="*/ 0 w 4339167"/>
            <a:gd name="connsiteY0" fmla="*/ 110293 h 661747"/>
            <a:gd name="connsiteX1" fmla="*/ 110293 w 4339167"/>
            <a:gd name="connsiteY1" fmla="*/ 0 h 661747"/>
            <a:gd name="connsiteX2" fmla="*/ 2531181 w 4339167"/>
            <a:gd name="connsiteY2" fmla="*/ 0 h 661747"/>
            <a:gd name="connsiteX3" fmla="*/ 2531181 w 4339167"/>
            <a:gd name="connsiteY3" fmla="*/ 0 h 661747"/>
            <a:gd name="connsiteX4" fmla="*/ 3615973 w 4339167"/>
            <a:gd name="connsiteY4" fmla="*/ 0 h 661747"/>
            <a:gd name="connsiteX5" fmla="*/ 4228874 w 4339167"/>
            <a:gd name="connsiteY5" fmla="*/ 0 h 661747"/>
            <a:gd name="connsiteX6" fmla="*/ 4339167 w 4339167"/>
            <a:gd name="connsiteY6" fmla="*/ 110293 h 661747"/>
            <a:gd name="connsiteX7" fmla="*/ 4339167 w 4339167"/>
            <a:gd name="connsiteY7" fmla="*/ 386019 h 661747"/>
            <a:gd name="connsiteX8" fmla="*/ 4339167 w 4339167"/>
            <a:gd name="connsiteY8" fmla="*/ 386019 h 661747"/>
            <a:gd name="connsiteX9" fmla="*/ 4339167 w 4339167"/>
            <a:gd name="connsiteY9" fmla="*/ 551456 h 661747"/>
            <a:gd name="connsiteX10" fmla="*/ 4339167 w 4339167"/>
            <a:gd name="connsiteY10" fmla="*/ 551454 h 661747"/>
            <a:gd name="connsiteX11" fmla="*/ 4228874 w 4339167"/>
            <a:gd name="connsiteY11" fmla="*/ 661747 h 661747"/>
            <a:gd name="connsiteX12" fmla="*/ 3615973 w 4339167"/>
            <a:gd name="connsiteY12" fmla="*/ 661747 h 661747"/>
            <a:gd name="connsiteX13" fmla="*/ 4172152 w 4339167"/>
            <a:gd name="connsiteY13" fmla="*/ 3507226 h 661747"/>
            <a:gd name="connsiteX14" fmla="*/ 2531181 w 4339167"/>
            <a:gd name="connsiteY14" fmla="*/ 661747 h 661747"/>
            <a:gd name="connsiteX15" fmla="*/ 110293 w 4339167"/>
            <a:gd name="connsiteY15" fmla="*/ 661747 h 661747"/>
            <a:gd name="connsiteX16" fmla="*/ 0 w 4339167"/>
            <a:gd name="connsiteY16" fmla="*/ 551454 h 661747"/>
            <a:gd name="connsiteX17" fmla="*/ 0 w 4339167"/>
            <a:gd name="connsiteY17" fmla="*/ 551456 h 661747"/>
            <a:gd name="connsiteX18" fmla="*/ 0 w 4339167"/>
            <a:gd name="connsiteY18" fmla="*/ 386019 h 661747"/>
            <a:gd name="connsiteX19" fmla="*/ 0 w 4339167"/>
            <a:gd name="connsiteY19" fmla="*/ 386019 h 661747"/>
            <a:gd name="connsiteX20" fmla="*/ 0 w 4339167"/>
            <a:gd name="connsiteY20" fmla="*/ 110293 h 661747"/>
            <a:gd name="connsiteX0" fmla="*/ 0 w 4339167"/>
            <a:gd name="connsiteY0" fmla="*/ 110293 h 3507226"/>
            <a:gd name="connsiteX1" fmla="*/ 110293 w 4339167"/>
            <a:gd name="connsiteY1" fmla="*/ 0 h 3507226"/>
            <a:gd name="connsiteX2" fmla="*/ 2531181 w 4339167"/>
            <a:gd name="connsiteY2" fmla="*/ 0 h 3507226"/>
            <a:gd name="connsiteX3" fmla="*/ 2531181 w 4339167"/>
            <a:gd name="connsiteY3" fmla="*/ 0 h 3507226"/>
            <a:gd name="connsiteX4" fmla="*/ 3615973 w 4339167"/>
            <a:gd name="connsiteY4" fmla="*/ 0 h 3507226"/>
            <a:gd name="connsiteX5" fmla="*/ 4228874 w 4339167"/>
            <a:gd name="connsiteY5" fmla="*/ 0 h 3507226"/>
            <a:gd name="connsiteX6" fmla="*/ 4339167 w 4339167"/>
            <a:gd name="connsiteY6" fmla="*/ 110293 h 3507226"/>
            <a:gd name="connsiteX7" fmla="*/ 4339167 w 4339167"/>
            <a:gd name="connsiteY7" fmla="*/ 386019 h 3507226"/>
            <a:gd name="connsiteX8" fmla="*/ 4339167 w 4339167"/>
            <a:gd name="connsiteY8" fmla="*/ 386019 h 3507226"/>
            <a:gd name="connsiteX9" fmla="*/ 4339167 w 4339167"/>
            <a:gd name="connsiteY9" fmla="*/ 551456 h 3507226"/>
            <a:gd name="connsiteX10" fmla="*/ 4339167 w 4339167"/>
            <a:gd name="connsiteY10" fmla="*/ 551454 h 3507226"/>
            <a:gd name="connsiteX11" fmla="*/ 4228874 w 4339167"/>
            <a:gd name="connsiteY11" fmla="*/ 661747 h 3507226"/>
            <a:gd name="connsiteX12" fmla="*/ 4198056 w 4339167"/>
            <a:gd name="connsiteY12" fmla="*/ 693497 h 3507226"/>
            <a:gd name="connsiteX13" fmla="*/ 4172152 w 4339167"/>
            <a:gd name="connsiteY13" fmla="*/ 3507226 h 3507226"/>
            <a:gd name="connsiteX14" fmla="*/ 2531181 w 4339167"/>
            <a:gd name="connsiteY14" fmla="*/ 661747 h 3507226"/>
            <a:gd name="connsiteX15" fmla="*/ 110293 w 4339167"/>
            <a:gd name="connsiteY15" fmla="*/ 661747 h 3507226"/>
            <a:gd name="connsiteX16" fmla="*/ 0 w 4339167"/>
            <a:gd name="connsiteY16" fmla="*/ 551454 h 3507226"/>
            <a:gd name="connsiteX17" fmla="*/ 0 w 4339167"/>
            <a:gd name="connsiteY17" fmla="*/ 551456 h 3507226"/>
            <a:gd name="connsiteX18" fmla="*/ 0 w 4339167"/>
            <a:gd name="connsiteY18" fmla="*/ 386019 h 3507226"/>
            <a:gd name="connsiteX19" fmla="*/ 0 w 4339167"/>
            <a:gd name="connsiteY19" fmla="*/ 386019 h 3507226"/>
            <a:gd name="connsiteX20" fmla="*/ 0 w 4339167"/>
            <a:gd name="connsiteY20" fmla="*/ 110293 h 3507226"/>
            <a:gd name="connsiteX0" fmla="*/ 0 w 4339167"/>
            <a:gd name="connsiteY0" fmla="*/ 110293 h 3507226"/>
            <a:gd name="connsiteX1" fmla="*/ 110293 w 4339167"/>
            <a:gd name="connsiteY1" fmla="*/ 0 h 3507226"/>
            <a:gd name="connsiteX2" fmla="*/ 2531181 w 4339167"/>
            <a:gd name="connsiteY2" fmla="*/ 0 h 3507226"/>
            <a:gd name="connsiteX3" fmla="*/ 2531181 w 4339167"/>
            <a:gd name="connsiteY3" fmla="*/ 0 h 3507226"/>
            <a:gd name="connsiteX4" fmla="*/ 3615973 w 4339167"/>
            <a:gd name="connsiteY4" fmla="*/ 0 h 3507226"/>
            <a:gd name="connsiteX5" fmla="*/ 4228874 w 4339167"/>
            <a:gd name="connsiteY5" fmla="*/ 0 h 3507226"/>
            <a:gd name="connsiteX6" fmla="*/ 4339167 w 4339167"/>
            <a:gd name="connsiteY6" fmla="*/ 110293 h 3507226"/>
            <a:gd name="connsiteX7" fmla="*/ 4339167 w 4339167"/>
            <a:gd name="connsiteY7" fmla="*/ 386019 h 3507226"/>
            <a:gd name="connsiteX8" fmla="*/ 4339167 w 4339167"/>
            <a:gd name="connsiteY8" fmla="*/ 386019 h 3507226"/>
            <a:gd name="connsiteX9" fmla="*/ 4339167 w 4339167"/>
            <a:gd name="connsiteY9" fmla="*/ 551456 h 3507226"/>
            <a:gd name="connsiteX10" fmla="*/ 4339167 w 4339167"/>
            <a:gd name="connsiteY10" fmla="*/ 551454 h 3507226"/>
            <a:gd name="connsiteX11" fmla="*/ 4228874 w 4339167"/>
            <a:gd name="connsiteY11" fmla="*/ 661747 h 3507226"/>
            <a:gd name="connsiteX12" fmla="*/ 4198056 w 4339167"/>
            <a:gd name="connsiteY12" fmla="*/ 693497 h 3507226"/>
            <a:gd name="connsiteX13" fmla="*/ 4172152 w 4339167"/>
            <a:gd name="connsiteY13" fmla="*/ 3507226 h 3507226"/>
            <a:gd name="connsiteX14" fmla="*/ 3854097 w 4339167"/>
            <a:gd name="connsiteY14" fmla="*/ 704081 h 3507226"/>
            <a:gd name="connsiteX15" fmla="*/ 110293 w 4339167"/>
            <a:gd name="connsiteY15" fmla="*/ 661747 h 3507226"/>
            <a:gd name="connsiteX16" fmla="*/ 0 w 4339167"/>
            <a:gd name="connsiteY16" fmla="*/ 551454 h 3507226"/>
            <a:gd name="connsiteX17" fmla="*/ 0 w 4339167"/>
            <a:gd name="connsiteY17" fmla="*/ 551456 h 3507226"/>
            <a:gd name="connsiteX18" fmla="*/ 0 w 4339167"/>
            <a:gd name="connsiteY18" fmla="*/ 386019 h 3507226"/>
            <a:gd name="connsiteX19" fmla="*/ 0 w 4339167"/>
            <a:gd name="connsiteY19" fmla="*/ 386019 h 3507226"/>
            <a:gd name="connsiteX20" fmla="*/ 0 w 4339167"/>
            <a:gd name="connsiteY20" fmla="*/ 110293 h 35072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339167" h="3507226">
              <a:moveTo>
                <a:pt x="0" y="110293"/>
              </a:moveTo>
              <a:cubicBezTo>
                <a:pt x="0" y="49380"/>
                <a:pt x="49380" y="0"/>
                <a:pt x="110293" y="0"/>
              </a:cubicBezTo>
              <a:lnTo>
                <a:pt x="2531181" y="0"/>
              </a:lnTo>
              <a:lnTo>
                <a:pt x="2531181" y="0"/>
              </a:lnTo>
              <a:lnTo>
                <a:pt x="3615973" y="0"/>
              </a:lnTo>
              <a:lnTo>
                <a:pt x="4228874" y="0"/>
              </a:lnTo>
              <a:cubicBezTo>
                <a:pt x="4289787" y="0"/>
                <a:pt x="4339167" y="49380"/>
                <a:pt x="4339167" y="110293"/>
              </a:cubicBezTo>
              <a:lnTo>
                <a:pt x="4339167" y="386019"/>
              </a:lnTo>
              <a:lnTo>
                <a:pt x="4339167" y="386019"/>
              </a:lnTo>
              <a:lnTo>
                <a:pt x="4339167" y="551456"/>
              </a:lnTo>
              <a:lnTo>
                <a:pt x="4339167" y="551454"/>
              </a:lnTo>
              <a:cubicBezTo>
                <a:pt x="4339167" y="612367"/>
                <a:pt x="4289787" y="661747"/>
                <a:pt x="4228874" y="661747"/>
              </a:cubicBezTo>
              <a:lnTo>
                <a:pt x="4198056" y="693497"/>
              </a:lnTo>
              <a:lnTo>
                <a:pt x="4172152" y="3507226"/>
              </a:lnTo>
              <a:lnTo>
                <a:pt x="3854097" y="704081"/>
              </a:lnTo>
              <a:lnTo>
                <a:pt x="110293" y="661747"/>
              </a:lnTo>
              <a:cubicBezTo>
                <a:pt x="49380" y="661747"/>
                <a:pt x="0" y="612367"/>
                <a:pt x="0" y="551454"/>
              </a:cubicBezTo>
              <a:lnTo>
                <a:pt x="0" y="551456"/>
              </a:lnTo>
              <a:lnTo>
                <a:pt x="0" y="386019"/>
              </a:lnTo>
              <a:lnTo>
                <a:pt x="0" y="386019"/>
              </a:lnTo>
              <a:lnTo>
                <a:pt x="0" y="110293"/>
              </a:lnTo>
              <a:close/>
            </a:path>
          </a:pathLst>
        </a:cu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団体の部　チーム対抗リレーについて　エントリーは５名以内とし、エントリーした選手の</a:t>
          </a:r>
          <a:endParaRPr lang="en-US" altLang="ja-JP"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うち３名のみが出場できます。なお、リレーに出場できなかった選手で［個人の部］への</a:t>
          </a:r>
          <a:endParaRPr lang="en-US" altLang="ja-JP"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出場を希望するものは［個人の部］に出場できます。（追加の参加料は不要です）</a:t>
          </a:r>
          <a:endParaRPr lang="en-US" altLang="ja-JP"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下記例であれば</a:t>
          </a:r>
          <a:r>
            <a:rPr lang="en-US" altLang="ja-JP" sz="900" b="0" i="0" strike="noStrike">
              <a:solidFill>
                <a:srgbClr val="000000"/>
              </a:solidFill>
              <a:latin typeface="ＭＳ Ｐゴシック"/>
              <a:ea typeface="ＭＳ Ｐゴシック"/>
            </a:rPr>
            <a:t>No</a:t>
          </a:r>
          <a:r>
            <a:rPr lang="ja-JP" altLang="en-US" sz="900" b="0" i="0" strike="noStrike">
              <a:solidFill>
                <a:srgbClr val="000000"/>
              </a:solidFill>
              <a:latin typeface="ＭＳ Ｐゴシック"/>
              <a:ea typeface="ＭＳ Ｐゴシック"/>
            </a:rPr>
            <a:t>１と</a:t>
          </a:r>
          <a:r>
            <a:rPr lang="en-US" altLang="ja-JP" sz="900" b="0" i="0" strike="noStrike">
              <a:solidFill>
                <a:srgbClr val="000000"/>
              </a:solidFill>
              <a:latin typeface="ＭＳ Ｐゴシック"/>
              <a:ea typeface="ＭＳ Ｐゴシック"/>
            </a:rPr>
            <a:t>5</a:t>
          </a:r>
          <a:r>
            <a:rPr lang="ja-JP" altLang="en-US" sz="900" b="0" i="0" strike="noStrike">
              <a:solidFill>
                <a:srgbClr val="000000"/>
              </a:solidFill>
              <a:latin typeface="ＭＳ Ｐゴシック"/>
              <a:ea typeface="ＭＳ Ｐゴシック"/>
            </a:rPr>
            <a:t>は個人種目のエントリーがありませんが</a:t>
          </a:r>
          <a:r>
            <a:rPr lang="en-US" altLang="ja-JP" sz="900" b="0" i="0" strike="noStrike">
              <a:solidFill>
                <a:srgbClr val="000000"/>
              </a:solidFill>
              <a:latin typeface="ＭＳ Ｐゴシック"/>
              <a:ea typeface="ＭＳ Ｐゴシック"/>
            </a:rPr>
            <a:t>No.2</a:t>
          </a:r>
          <a:r>
            <a:rPr lang="ja-JP" altLang="en-US" sz="900" b="0" i="0" strike="noStrike">
              <a:solidFill>
                <a:srgbClr val="000000"/>
              </a:solidFill>
              <a:latin typeface="ＭＳ Ｐゴシック"/>
              <a:ea typeface="ＭＳ Ｐゴシック"/>
            </a:rPr>
            <a:t>～４がリレーに</a:t>
          </a:r>
          <a:endParaRPr lang="en-US" altLang="ja-JP"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出場する場合、</a:t>
          </a:r>
          <a:r>
            <a:rPr lang="en-US" altLang="ja-JP" sz="900" b="0" i="0" strike="noStrike">
              <a:solidFill>
                <a:srgbClr val="000000"/>
              </a:solidFill>
              <a:latin typeface="ＭＳ Ｐゴシック"/>
              <a:ea typeface="ＭＳ Ｐゴシック"/>
            </a:rPr>
            <a:t>No.1</a:t>
          </a: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5</a:t>
          </a:r>
          <a:r>
            <a:rPr lang="ja-JP" altLang="en-US" sz="900" b="0" i="0" strike="noStrike">
              <a:solidFill>
                <a:srgbClr val="000000"/>
              </a:solidFill>
              <a:latin typeface="ＭＳ Ｐゴシック"/>
              <a:ea typeface="ＭＳ Ｐゴシック"/>
            </a:rPr>
            <a:t>は個人の部に出場できます。</a:t>
          </a:r>
        </a:p>
        <a:p>
          <a:pPr algn="l" rtl="0">
            <a:defRPr sz="1000"/>
          </a:pPr>
          <a:r>
            <a:rPr lang="ja-JP" altLang="en-US" sz="900" b="0" i="0" strike="noStrike">
              <a:solidFill>
                <a:srgbClr val="000000"/>
              </a:solidFill>
              <a:latin typeface="ＭＳ Ｐゴシック"/>
              <a:ea typeface="ＭＳ Ｐゴシック"/>
            </a:rPr>
            <a:t>　</a:t>
          </a:r>
          <a:endParaRPr lang="en-US" altLang="ja-JP" sz="9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_and_f@toriku.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9"/>
  <sheetViews>
    <sheetView zoomScale="90" zoomScaleNormal="90" zoomScaleSheetLayoutView="100" workbookViewId="0">
      <selection activeCell="C6" sqref="C6"/>
    </sheetView>
  </sheetViews>
  <sheetFormatPr defaultRowHeight="13" x14ac:dyDescent="0.2"/>
  <cols>
    <col min="1" max="1" width="3.26953125" customWidth="1"/>
    <col min="2" max="4" width="9.6328125" customWidth="1"/>
    <col min="5" max="8" width="10.08984375" customWidth="1"/>
    <col min="9" max="9" width="8.26953125" customWidth="1"/>
    <col min="10" max="10" width="6.6328125" customWidth="1"/>
    <col min="11" max="12" width="4.6328125" customWidth="1"/>
    <col min="13" max="13" width="5.26953125" customWidth="1"/>
    <col min="14" max="14" width="9.6328125" bestFit="1" customWidth="1"/>
    <col min="15" max="15" width="9.6328125" customWidth="1"/>
    <col min="16" max="16" width="11.08984375" bestFit="1" customWidth="1"/>
    <col min="17" max="19" width="4" customWidth="1"/>
    <col min="20" max="20" width="8.6328125" customWidth="1"/>
    <col min="21" max="21" width="3.90625" bestFit="1" customWidth="1"/>
    <col min="23" max="23" width="13.7265625" customWidth="1"/>
    <col min="27" max="27" width="40.7265625" hidden="1" customWidth="1"/>
    <col min="28" max="33" width="9" hidden="1" customWidth="1"/>
  </cols>
  <sheetData>
    <row r="1" spans="1:33" ht="28" customHeight="1" x14ac:dyDescent="0.2">
      <c r="A1" s="23" t="s">
        <v>63</v>
      </c>
      <c r="B1" s="16"/>
      <c r="AA1" t="s">
        <v>148</v>
      </c>
      <c r="AB1" t="s">
        <v>8</v>
      </c>
      <c r="AC1">
        <v>3</v>
      </c>
      <c r="AD1" s="25" t="s">
        <v>105</v>
      </c>
      <c r="AF1" s="79">
        <v>3</v>
      </c>
      <c r="AG1">
        <v>41</v>
      </c>
    </row>
    <row r="2" spans="1:33" ht="19" x14ac:dyDescent="0.2">
      <c r="A2" t="s">
        <v>20</v>
      </c>
      <c r="B2" s="14"/>
      <c r="C2" s="6"/>
      <c r="H2" s="46" t="s">
        <v>201</v>
      </c>
      <c r="AA2" t="s">
        <v>149</v>
      </c>
      <c r="AB2" t="s">
        <v>30</v>
      </c>
      <c r="AC2">
        <v>4</v>
      </c>
      <c r="AD2" s="25" t="s">
        <v>104</v>
      </c>
      <c r="AE2" s="79">
        <v>4</v>
      </c>
      <c r="AF2" s="79"/>
      <c r="AG2">
        <v>42</v>
      </c>
    </row>
    <row r="3" spans="1:33" ht="19" x14ac:dyDescent="0.2">
      <c r="A3" t="s">
        <v>21</v>
      </c>
      <c r="B3" s="8"/>
      <c r="C3" s="6"/>
      <c r="AA3" t="s">
        <v>150</v>
      </c>
      <c r="AC3">
        <v>5</v>
      </c>
      <c r="AD3" s="25" t="s">
        <v>103</v>
      </c>
      <c r="AE3" s="79"/>
      <c r="AF3" s="79">
        <v>5</v>
      </c>
      <c r="AG3">
        <v>41</v>
      </c>
    </row>
    <row r="4" spans="1:33" ht="19" x14ac:dyDescent="0.2">
      <c r="A4" t="s">
        <v>31</v>
      </c>
      <c r="B4" s="8"/>
      <c r="C4" s="6"/>
      <c r="AA4" t="s">
        <v>151</v>
      </c>
      <c r="AC4">
        <v>6</v>
      </c>
      <c r="AD4" s="25" t="s">
        <v>101</v>
      </c>
      <c r="AE4" s="79">
        <v>6</v>
      </c>
      <c r="AF4" s="79"/>
      <c r="AG4">
        <v>42</v>
      </c>
    </row>
    <row r="5" spans="1:33" ht="19" x14ac:dyDescent="0.2">
      <c r="A5" t="s">
        <v>32</v>
      </c>
      <c r="B5" s="8"/>
      <c r="C5" s="6"/>
      <c r="AD5" s="25" t="s">
        <v>102</v>
      </c>
      <c r="AE5" s="79"/>
    </row>
    <row r="6" spans="1:33" ht="19" x14ac:dyDescent="0.2">
      <c r="A6" s="9"/>
      <c r="B6" s="8"/>
      <c r="C6" s="6"/>
    </row>
    <row r="7" spans="1:33" ht="13" customHeight="1" x14ac:dyDescent="0.2">
      <c r="A7" s="9"/>
      <c r="C7" s="70" t="s">
        <v>64</v>
      </c>
      <c r="D7" s="71"/>
      <c r="E7" s="72" t="s">
        <v>60</v>
      </c>
      <c r="F7" s="73"/>
      <c r="G7" s="73"/>
      <c r="H7" s="73"/>
      <c r="I7" s="73"/>
      <c r="J7" s="74"/>
      <c r="K7" s="24"/>
      <c r="L7" s="24"/>
      <c r="M7" s="47" t="s">
        <v>208</v>
      </c>
      <c r="N7" s="47"/>
      <c r="O7" s="47"/>
      <c r="P7" s="47"/>
      <c r="Q7" s="47"/>
      <c r="R7" s="47"/>
      <c r="S7" s="47"/>
      <c r="T7" s="47"/>
      <c r="U7" s="47"/>
    </row>
    <row r="8" spans="1:33" ht="13" customHeight="1" x14ac:dyDescent="0.2">
      <c r="A8" s="9"/>
      <c r="C8" s="75" t="s">
        <v>14</v>
      </c>
      <c r="D8" s="75"/>
      <c r="E8" s="72" t="s">
        <v>61</v>
      </c>
      <c r="F8" s="73"/>
      <c r="G8" s="73"/>
      <c r="H8" s="73"/>
      <c r="I8" s="73"/>
      <c r="J8" s="74"/>
      <c r="K8" s="24"/>
      <c r="L8" s="80" t="s">
        <v>211</v>
      </c>
      <c r="M8" s="80"/>
      <c r="N8" s="80"/>
      <c r="O8" s="80"/>
      <c r="P8" s="80"/>
      <c r="Q8" s="80"/>
      <c r="R8" s="80"/>
      <c r="S8" s="80"/>
      <c r="T8" s="80"/>
      <c r="U8" s="80"/>
      <c r="V8" s="80"/>
    </row>
    <row r="9" spans="1:33" ht="13" customHeight="1" x14ac:dyDescent="0.2">
      <c r="A9" s="9"/>
      <c r="C9" s="70" t="s">
        <v>12</v>
      </c>
      <c r="D9" s="70"/>
      <c r="E9" s="72" t="s">
        <v>61</v>
      </c>
      <c r="F9" s="73"/>
      <c r="G9" s="73"/>
      <c r="H9" s="73"/>
      <c r="I9" s="73"/>
      <c r="J9" s="74"/>
      <c r="K9" s="24"/>
      <c r="L9" s="80"/>
      <c r="M9" s="80"/>
      <c r="N9" s="80"/>
      <c r="O9" s="80"/>
      <c r="P9" s="80"/>
      <c r="Q9" s="80"/>
      <c r="R9" s="80"/>
      <c r="S9" s="80"/>
      <c r="T9" s="80"/>
      <c r="U9" s="80"/>
      <c r="V9" s="80"/>
    </row>
    <row r="10" spans="1:33" ht="13" customHeight="1" x14ac:dyDescent="0.2">
      <c r="A10" s="9"/>
      <c r="C10" s="70" t="s">
        <v>65</v>
      </c>
      <c r="D10" s="70"/>
      <c r="E10" s="72" t="s">
        <v>62</v>
      </c>
      <c r="F10" s="73"/>
      <c r="G10" s="73"/>
      <c r="H10" s="73"/>
      <c r="I10" s="73"/>
      <c r="J10" s="74"/>
      <c r="K10" s="24"/>
      <c r="L10" s="24"/>
      <c r="M10" s="50"/>
      <c r="N10" s="48"/>
      <c r="O10" s="48"/>
      <c r="P10" s="48"/>
      <c r="Q10" s="48"/>
      <c r="R10" s="48"/>
      <c r="S10" s="48"/>
      <c r="T10" s="48"/>
      <c r="U10" s="48"/>
      <c r="V10" s="48"/>
      <c r="W10" s="48"/>
    </row>
    <row r="11" spans="1:33" x14ac:dyDescent="0.2">
      <c r="A11" s="9"/>
      <c r="C11" s="70" t="s">
        <v>13</v>
      </c>
      <c r="D11" s="70"/>
      <c r="E11" s="72" t="s">
        <v>205</v>
      </c>
      <c r="F11" s="73"/>
      <c r="G11" s="73"/>
      <c r="H11" s="73"/>
      <c r="I11" s="73"/>
      <c r="J11" s="74"/>
      <c r="K11" s="24"/>
      <c r="L11" s="24"/>
      <c r="M11" s="48"/>
      <c r="N11" s="48"/>
      <c r="O11" s="48"/>
      <c r="P11" s="48"/>
      <c r="Q11" s="48"/>
      <c r="R11" s="48"/>
      <c r="S11" s="48"/>
      <c r="T11" s="48"/>
      <c r="U11" s="48"/>
      <c r="V11" s="48"/>
      <c r="W11" s="48"/>
      <c r="AC11" s="25" t="s">
        <v>69</v>
      </c>
      <c r="AD11" s="25" t="s">
        <v>69</v>
      </c>
    </row>
    <row r="12" spans="1:33" ht="13.5" customHeight="1" x14ac:dyDescent="0.2">
      <c r="A12" s="9"/>
      <c r="C12" s="70" t="s">
        <v>15</v>
      </c>
      <c r="D12" s="70"/>
      <c r="E12" s="72" t="s">
        <v>204</v>
      </c>
      <c r="F12" s="73"/>
      <c r="G12" s="73"/>
      <c r="H12" s="73"/>
      <c r="I12" s="73"/>
      <c r="J12" s="74"/>
      <c r="K12" s="24"/>
      <c r="L12" s="24"/>
      <c r="M12" s="45"/>
      <c r="U12" s="9"/>
      <c r="AA12" s="19"/>
      <c r="AC12" s="25" t="s">
        <v>70</v>
      </c>
      <c r="AD12" s="25" t="s">
        <v>70</v>
      </c>
    </row>
    <row r="13" spans="1:33" x14ac:dyDescent="0.2">
      <c r="A13" s="9"/>
      <c r="C13" s="70" t="s">
        <v>17</v>
      </c>
      <c r="D13" s="70"/>
      <c r="E13" s="76" t="s">
        <v>202</v>
      </c>
      <c r="F13" s="73"/>
      <c r="G13" s="73"/>
      <c r="H13" s="73"/>
      <c r="I13" s="73"/>
      <c r="J13" s="74"/>
      <c r="K13" s="24"/>
      <c r="L13" s="24"/>
      <c r="M13" s="25"/>
      <c r="U13" s="9"/>
      <c r="AC13" s="25" t="s">
        <v>71</v>
      </c>
      <c r="AD13" s="25" t="s">
        <v>71</v>
      </c>
    </row>
    <row r="14" spans="1:33" x14ac:dyDescent="0.2">
      <c r="A14" s="9"/>
      <c r="C14" s="71" t="s">
        <v>222</v>
      </c>
      <c r="D14" s="81"/>
      <c r="E14" s="71">
        <v>9</v>
      </c>
      <c r="F14" s="90"/>
      <c r="G14" s="90"/>
      <c r="H14" s="90"/>
      <c r="I14" s="90"/>
      <c r="J14" s="18" t="s">
        <v>120</v>
      </c>
      <c r="K14" s="9"/>
      <c r="L14" s="9"/>
      <c r="M14" s="49"/>
      <c r="U14" s="9"/>
      <c r="AC14" s="25" t="s">
        <v>72</v>
      </c>
      <c r="AD14" s="25" t="s">
        <v>72</v>
      </c>
    </row>
    <row r="15" spans="1:33" x14ac:dyDescent="0.2">
      <c r="A15" s="9"/>
      <c r="C15" s="97" t="s">
        <v>221</v>
      </c>
      <c r="D15" s="98"/>
      <c r="E15" s="99">
        <v>1</v>
      </c>
      <c r="F15" s="100"/>
      <c r="G15" s="100"/>
      <c r="H15" s="100"/>
      <c r="I15" s="101"/>
      <c r="J15" s="27" t="s">
        <v>223</v>
      </c>
      <c r="K15" s="28"/>
      <c r="L15" s="45"/>
      <c r="T15" s="9"/>
    </row>
    <row r="16" spans="1:33" x14ac:dyDescent="0.2">
      <c r="A16" s="9"/>
      <c r="C16" s="71" t="s">
        <v>207</v>
      </c>
      <c r="D16" s="81"/>
      <c r="E16" s="72">
        <v>3</v>
      </c>
      <c r="F16" s="73"/>
      <c r="G16" s="73"/>
      <c r="H16" s="73"/>
      <c r="I16" s="73"/>
      <c r="J16" s="22" t="s">
        <v>120</v>
      </c>
      <c r="K16" s="9"/>
      <c r="L16" s="9"/>
      <c r="M16" s="49"/>
      <c r="U16" s="9"/>
      <c r="AC16" s="25" t="s">
        <v>73</v>
      </c>
      <c r="AD16" s="25" t="s">
        <v>73</v>
      </c>
    </row>
    <row r="17" spans="1:30" x14ac:dyDescent="0.2">
      <c r="A17" s="9"/>
      <c r="C17" s="71" t="s">
        <v>18</v>
      </c>
      <c r="D17" s="81"/>
      <c r="E17" s="82">
        <f>E14*1650+E16*290+E15*5500</f>
        <v>21220</v>
      </c>
      <c r="F17" s="83"/>
      <c r="G17" s="83"/>
      <c r="H17" s="83"/>
      <c r="I17" s="83"/>
      <c r="J17" s="18" t="s">
        <v>27</v>
      </c>
      <c r="K17" s="9"/>
      <c r="L17" s="9"/>
      <c r="AC17" s="25"/>
      <c r="AD17" s="25"/>
    </row>
    <row r="18" spans="1:30" x14ac:dyDescent="0.2">
      <c r="A18" s="9"/>
      <c r="C18" s="88" t="s">
        <v>28</v>
      </c>
      <c r="D18" s="81"/>
      <c r="E18" s="89" t="s">
        <v>210</v>
      </c>
      <c r="F18" s="90"/>
      <c r="G18" s="90"/>
      <c r="H18" s="90"/>
      <c r="I18" s="90"/>
      <c r="J18" s="81"/>
      <c r="K18" s="9"/>
      <c r="L18" s="9"/>
      <c r="AC18" s="25" t="s">
        <v>75</v>
      </c>
      <c r="AD18" s="25" t="s">
        <v>75</v>
      </c>
    </row>
    <row r="19" spans="1:30" x14ac:dyDescent="0.2">
      <c r="A19" s="9"/>
      <c r="C19" s="41"/>
      <c r="D19" s="9"/>
      <c r="E19" s="42"/>
      <c r="F19" s="9"/>
      <c r="G19" s="9"/>
      <c r="H19" s="9"/>
      <c r="I19" s="9"/>
      <c r="J19" s="9"/>
      <c r="K19" s="9"/>
      <c r="L19" s="9"/>
      <c r="AC19" s="25" t="s">
        <v>76</v>
      </c>
      <c r="AD19" s="25" t="s">
        <v>76</v>
      </c>
    </row>
    <row r="20" spans="1:30" x14ac:dyDescent="0.2">
      <c r="A20" s="9"/>
      <c r="C20" s="8"/>
      <c r="D20" s="8"/>
      <c r="E20" s="8"/>
      <c r="F20" s="8"/>
      <c r="G20" s="8"/>
      <c r="H20" s="8"/>
      <c r="AC20" s="25" t="s">
        <v>77</v>
      </c>
      <c r="AD20" s="25" t="s">
        <v>77</v>
      </c>
    </row>
    <row r="21" spans="1:30" x14ac:dyDescent="0.2">
      <c r="A21" s="9"/>
      <c r="B21" s="9"/>
      <c r="C21" s="9"/>
      <c r="D21" s="9"/>
      <c r="E21" s="9"/>
      <c r="F21" s="9"/>
      <c r="G21" s="9"/>
      <c r="H21" s="9"/>
      <c r="I21" s="9"/>
      <c r="J21" s="9"/>
      <c r="K21" s="9"/>
      <c r="L21" s="9"/>
      <c r="M21" s="9"/>
      <c r="N21" s="9"/>
      <c r="O21" s="9"/>
      <c r="AC21" s="25" t="s">
        <v>78</v>
      </c>
      <c r="AD21" s="25" t="s">
        <v>78</v>
      </c>
    </row>
    <row r="22" spans="1:30" x14ac:dyDescent="0.2">
      <c r="A22" s="9"/>
      <c r="B22" s="77" t="s">
        <v>19</v>
      </c>
      <c r="C22" s="77" t="s">
        <v>0</v>
      </c>
      <c r="D22" s="77" t="s">
        <v>1</v>
      </c>
      <c r="E22" s="77" t="s">
        <v>2</v>
      </c>
      <c r="F22" s="77" t="s">
        <v>3</v>
      </c>
      <c r="G22" s="77" t="s">
        <v>24</v>
      </c>
      <c r="H22" s="77" t="s">
        <v>25</v>
      </c>
      <c r="I22" s="77" t="s">
        <v>16</v>
      </c>
      <c r="J22" s="91" t="s">
        <v>100</v>
      </c>
      <c r="K22" s="92"/>
      <c r="L22" s="93"/>
      <c r="M22" s="77" t="s">
        <v>4</v>
      </c>
      <c r="N22" s="31" t="s">
        <v>5</v>
      </c>
      <c r="O22" s="86" t="s">
        <v>123</v>
      </c>
      <c r="P22" s="77" t="s">
        <v>26</v>
      </c>
      <c r="Q22" s="84" t="s">
        <v>140</v>
      </c>
      <c r="R22" s="84"/>
      <c r="S22" s="85"/>
      <c r="T22" s="65" t="s">
        <v>213</v>
      </c>
      <c r="U22" s="65" t="s">
        <v>215</v>
      </c>
      <c r="AB22" s="25" t="s">
        <v>79</v>
      </c>
      <c r="AC22" s="25" t="s">
        <v>79</v>
      </c>
    </row>
    <row r="23" spans="1:30" x14ac:dyDescent="0.2">
      <c r="A23" s="9"/>
      <c r="B23" s="78"/>
      <c r="C23" s="78"/>
      <c r="D23" s="78"/>
      <c r="E23" s="78"/>
      <c r="F23" s="78"/>
      <c r="G23" s="78"/>
      <c r="H23" s="78"/>
      <c r="I23" s="78"/>
      <c r="J23" s="94"/>
      <c r="K23" s="95"/>
      <c r="L23" s="96"/>
      <c r="M23" s="78"/>
      <c r="N23" s="32" t="s">
        <v>117</v>
      </c>
      <c r="O23" s="87"/>
      <c r="P23" s="78"/>
      <c r="Q23" s="44" t="s">
        <v>6</v>
      </c>
      <c r="R23" s="39" t="s">
        <v>7</v>
      </c>
      <c r="S23" s="40"/>
      <c r="T23" s="68" t="s">
        <v>214</v>
      </c>
      <c r="U23" s="68" t="s">
        <v>216</v>
      </c>
      <c r="AB23" s="25" t="s">
        <v>80</v>
      </c>
      <c r="AC23" s="25" t="s">
        <v>80</v>
      </c>
    </row>
    <row r="24" spans="1:30" x14ac:dyDescent="0.2">
      <c r="A24" s="9">
        <v>1</v>
      </c>
      <c r="B24" s="13" t="s">
        <v>226</v>
      </c>
      <c r="C24" s="17" t="s">
        <v>10</v>
      </c>
      <c r="D24" s="22" t="s">
        <v>33</v>
      </c>
      <c r="E24" s="10" t="s">
        <v>29</v>
      </c>
      <c r="F24" s="11" t="s">
        <v>36</v>
      </c>
      <c r="G24" s="20" t="s">
        <v>42</v>
      </c>
      <c r="H24" s="20" t="s">
        <v>43</v>
      </c>
      <c r="I24" s="21" t="s">
        <v>145</v>
      </c>
      <c r="J24" s="30" t="s">
        <v>104</v>
      </c>
      <c r="K24" s="30" t="s">
        <v>106</v>
      </c>
      <c r="L24" s="30" t="s">
        <v>107</v>
      </c>
      <c r="M24" s="21" t="s">
        <v>8</v>
      </c>
      <c r="N24" s="43" t="s">
        <v>142</v>
      </c>
      <c r="O24" s="43" t="s">
        <v>124</v>
      </c>
      <c r="P24" s="37"/>
      <c r="Q24" s="33"/>
      <c r="R24" s="34"/>
      <c r="S24" s="35"/>
      <c r="T24" s="1" t="s">
        <v>224</v>
      </c>
      <c r="U24" s="69" t="s">
        <v>232</v>
      </c>
      <c r="AB24" s="25"/>
      <c r="AC24" s="25" t="s">
        <v>81</v>
      </c>
    </row>
    <row r="25" spans="1:30" x14ac:dyDescent="0.2">
      <c r="A25" s="9">
        <v>2</v>
      </c>
      <c r="B25" s="13" t="s">
        <v>227</v>
      </c>
      <c r="C25" s="17" t="s">
        <v>10</v>
      </c>
      <c r="D25" s="22" t="s">
        <v>34</v>
      </c>
      <c r="E25" s="10" t="s">
        <v>29</v>
      </c>
      <c r="F25" s="11" t="s">
        <v>37</v>
      </c>
      <c r="G25" s="20" t="s">
        <v>42</v>
      </c>
      <c r="H25" s="20" t="s">
        <v>44</v>
      </c>
      <c r="I25" s="21" t="s">
        <v>147</v>
      </c>
      <c r="J25" s="30" t="s">
        <v>102</v>
      </c>
      <c r="K25" s="30" t="s">
        <v>109</v>
      </c>
      <c r="L25" s="30" t="s">
        <v>108</v>
      </c>
      <c r="M25" s="21" t="s">
        <v>8</v>
      </c>
      <c r="N25" s="43" t="s">
        <v>142</v>
      </c>
      <c r="O25" s="43" t="s">
        <v>124</v>
      </c>
      <c r="P25" s="38" t="s">
        <v>148</v>
      </c>
      <c r="Q25" s="3" t="s">
        <v>127</v>
      </c>
      <c r="R25" s="4" t="s">
        <v>130</v>
      </c>
      <c r="S25" s="5" t="s">
        <v>129</v>
      </c>
      <c r="T25" s="1" t="s">
        <v>224</v>
      </c>
      <c r="U25" s="69" t="s">
        <v>232</v>
      </c>
      <c r="AB25" s="25"/>
      <c r="AC25" s="25" t="s">
        <v>82</v>
      </c>
    </row>
    <row r="26" spans="1:30" x14ac:dyDescent="0.2">
      <c r="A26" s="9">
        <v>3</v>
      </c>
      <c r="B26" s="13" t="s">
        <v>228</v>
      </c>
      <c r="C26" s="17" t="s">
        <v>10</v>
      </c>
      <c r="D26" s="22" t="s">
        <v>35</v>
      </c>
      <c r="E26" s="10" t="s">
        <v>29</v>
      </c>
      <c r="F26" s="11" t="s">
        <v>38</v>
      </c>
      <c r="G26" s="20" t="s">
        <v>42</v>
      </c>
      <c r="H26" s="20" t="s">
        <v>45</v>
      </c>
      <c r="I26" s="21" t="s">
        <v>147</v>
      </c>
      <c r="J26" s="30" t="s">
        <v>102</v>
      </c>
      <c r="K26" s="30" t="s">
        <v>110</v>
      </c>
      <c r="L26" s="30" t="s">
        <v>108</v>
      </c>
      <c r="M26" s="21" t="s">
        <v>8</v>
      </c>
      <c r="N26" s="43" t="s">
        <v>142</v>
      </c>
      <c r="O26" s="43" t="s">
        <v>124</v>
      </c>
      <c r="P26" s="38" t="s">
        <v>148</v>
      </c>
      <c r="Q26" s="3" t="s">
        <v>125</v>
      </c>
      <c r="R26" s="4" t="s">
        <v>126</v>
      </c>
      <c r="S26" s="5" t="s">
        <v>128</v>
      </c>
      <c r="T26" s="1" t="s">
        <v>224</v>
      </c>
      <c r="U26" s="69" t="s">
        <v>232</v>
      </c>
      <c r="AB26" s="25"/>
      <c r="AC26" s="25" t="s">
        <v>83</v>
      </c>
    </row>
    <row r="27" spans="1:30" x14ac:dyDescent="0.2">
      <c r="A27" s="9">
        <v>4</v>
      </c>
      <c r="B27" s="13" t="s">
        <v>229</v>
      </c>
      <c r="C27" s="17" t="s">
        <v>10</v>
      </c>
      <c r="D27" s="22" t="s">
        <v>49</v>
      </c>
      <c r="E27" s="10" t="s">
        <v>29</v>
      </c>
      <c r="F27" s="11" t="s">
        <v>52</v>
      </c>
      <c r="G27" s="20" t="s">
        <v>42</v>
      </c>
      <c r="H27" s="20" t="s">
        <v>57</v>
      </c>
      <c r="I27" s="21" t="s">
        <v>146</v>
      </c>
      <c r="J27" s="30" t="s">
        <v>103</v>
      </c>
      <c r="K27" s="30" t="s">
        <v>111</v>
      </c>
      <c r="L27" s="30" t="s">
        <v>108</v>
      </c>
      <c r="M27" s="21" t="s">
        <v>8</v>
      </c>
      <c r="N27" s="43" t="s">
        <v>142</v>
      </c>
      <c r="O27" s="43" t="s">
        <v>124</v>
      </c>
      <c r="P27" s="38" t="s">
        <v>148</v>
      </c>
      <c r="Q27" s="3" t="s">
        <v>125</v>
      </c>
      <c r="R27" s="4" t="s">
        <v>131</v>
      </c>
      <c r="S27" s="5" t="s">
        <v>127</v>
      </c>
      <c r="T27" s="1" t="s">
        <v>224</v>
      </c>
      <c r="U27" s="69" t="s">
        <v>232</v>
      </c>
      <c r="AB27" s="25"/>
      <c r="AC27" s="25" t="s">
        <v>84</v>
      </c>
    </row>
    <row r="28" spans="1:30" x14ac:dyDescent="0.2">
      <c r="A28" s="9">
        <v>5</v>
      </c>
      <c r="B28" s="13" t="s">
        <v>230</v>
      </c>
      <c r="C28" s="17" t="s">
        <v>10</v>
      </c>
      <c r="D28" s="22" t="s">
        <v>53</v>
      </c>
      <c r="E28" s="10" t="s">
        <v>29</v>
      </c>
      <c r="F28" s="11" t="s">
        <v>55</v>
      </c>
      <c r="G28" s="20" t="s">
        <v>42</v>
      </c>
      <c r="H28" s="20" t="s">
        <v>58</v>
      </c>
      <c r="I28" s="21" t="s">
        <v>145</v>
      </c>
      <c r="J28" s="30" t="s">
        <v>103</v>
      </c>
      <c r="K28" s="30" t="s">
        <v>112</v>
      </c>
      <c r="L28" s="30" t="s">
        <v>113</v>
      </c>
      <c r="M28" s="21" t="s">
        <v>8</v>
      </c>
      <c r="N28" s="43" t="s">
        <v>142</v>
      </c>
      <c r="O28" s="43" t="s">
        <v>124</v>
      </c>
      <c r="P28" s="38"/>
      <c r="Q28" s="3"/>
      <c r="R28" s="4"/>
      <c r="S28" s="5"/>
      <c r="T28" s="1" t="s">
        <v>224</v>
      </c>
      <c r="U28" s="69" t="s">
        <v>232</v>
      </c>
      <c r="AB28" s="25"/>
      <c r="AC28" s="25" t="s">
        <v>85</v>
      </c>
    </row>
    <row r="29" spans="1:30" x14ac:dyDescent="0.2">
      <c r="A29" s="9">
        <v>6</v>
      </c>
      <c r="B29" s="13" t="s">
        <v>231</v>
      </c>
      <c r="C29" s="17" t="s">
        <v>10</v>
      </c>
      <c r="D29" s="22" t="s">
        <v>54</v>
      </c>
      <c r="E29" s="10" t="s">
        <v>29</v>
      </c>
      <c r="F29" s="11" t="s">
        <v>56</v>
      </c>
      <c r="G29" s="20" t="s">
        <v>42</v>
      </c>
      <c r="H29" s="20" t="s">
        <v>59</v>
      </c>
      <c r="I29" s="21" t="s">
        <v>147</v>
      </c>
      <c r="J29" s="30" t="s">
        <v>102</v>
      </c>
      <c r="K29" s="30" t="s">
        <v>114</v>
      </c>
      <c r="L29" s="30" t="s">
        <v>113</v>
      </c>
      <c r="M29" s="21" t="s">
        <v>8</v>
      </c>
      <c r="N29" s="43" t="s">
        <v>142</v>
      </c>
      <c r="O29" s="43" t="s">
        <v>124</v>
      </c>
      <c r="P29" s="38" t="s">
        <v>148</v>
      </c>
      <c r="Q29" s="3" t="s">
        <v>125</v>
      </c>
      <c r="R29" s="4" t="s">
        <v>135</v>
      </c>
      <c r="S29" s="5" t="s">
        <v>136</v>
      </c>
      <c r="T29" s="1"/>
      <c r="U29" s="69"/>
      <c r="AB29" s="25"/>
      <c r="AC29" s="25" t="s">
        <v>86</v>
      </c>
    </row>
    <row r="30" spans="1:30" x14ac:dyDescent="0.2">
      <c r="A30" s="9">
        <v>7</v>
      </c>
      <c r="B30" s="13" t="s">
        <v>50</v>
      </c>
      <c r="C30" s="17" t="s">
        <v>10</v>
      </c>
      <c r="D30" s="22" t="s">
        <v>39</v>
      </c>
      <c r="E30" s="10" t="str">
        <f t="shared" ref="E30:F31" si="0">ASC(PHONETIC(C30))</f>
        <v>ﾄｳｷｮｳ</v>
      </c>
      <c r="F30" s="11" t="str">
        <f t="shared" si="0"/>
        <v>ｻﾕﾘ</v>
      </c>
      <c r="G30" s="20" t="s">
        <v>42</v>
      </c>
      <c r="H30" s="20" t="s">
        <v>46</v>
      </c>
      <c r="I30" s="21" t="s">
        <v>144</v>
      </c>
      <c r="J30" s="30" t="s">
        <v>104</v>
      </c>
      <c r="K30" s="30" t="s">
        <v>102</v>
      </c>
      <c r="L30" s="30" t="s">
        <v>104</v>
      </c>
      <c r="M30" s="21" t="s">
        <v>30</v>
      </c>
      <c r="N30" s="43" t="s">
        <v>22</v>
      </c>
      <c r="O30" s="43" t="s">
        <v>124</v>
      </c>
      <c r="P30" s="38" t="s">
        <v>151</v>
      </c>
      <c r="Q30" s="3" t="s">
        <v>125</v>
      </c>
      <c r="R30" s="4" t="s">
        <v>132</v>
      </c>
      <c r="S30" s="5" t="s">
        <v>137</v>
      </c>
      <c r="T30" s="1"/>
      <c r="U30" s="69"/>
      <c r="AB30" s="25"/>
      <c r="AC30" s="25" t="s">
        <v>87</v>
      </c>
    </row>
    <row r="31" spans="1:30" x14ac:dyDescent="0.2">
      <c r="A31" s="9">
        <v>8</v>
      </c>
      <c r="B31" s="13" t="s">
        <v>51</v>
      </c>
      <c r="C31" s="17" t="s">
        <v>10</v>
      </c>
      <c r="D31" s="22" t="s">
        <v>40</v>
      </c>
      <c r="E31" s="10" t="str">
        <f t="shared" si="0"/>
        <v>ﾄｳｷｮｳ</v>
      </c>
      <c r="F31" s="11" t="str">
        <f t="shared" si="0"/>
        <v>ｻｸﾗ</v>
      </c>
      <c r="G31" s="20" t="s">
        <v>42</v>
      </c>
      <c r="H31" s="20" t="s">
        <v>47</v>
      </c>
      <c r="I31" s="21" t="s">
        <v>144</v>
      </c>
      <c r="J31" s="30" t="s">
        <v>104</v>
      </c>
      <c r="K31" s="30" t="s">
        <v>115</v>
      </c>
      <c r="L31" s="30" t="s">
        <v>112</v>
      </c>
      <c r="M31" s="21" t="s">
        <v>30</v>
      </c>
      <c r="N31" s="43" t="s">
        <v>22</v>
      </c>
      <c r="O31" s="43" t="s">
        <v>124</v>
      </c>
      <c r="P31" s="38" t="s">
        <v>151</v>
      </c>
      <c r="Q31" s="3" t="s">
        <v>125</v>
      </c>
      <c r="R31" s="4" t="s">
        <v>133</v>
      </c>
      <c r="S31" s="5" t="s">
        <v>138</v>
      </c>
      <c r="T31" s="1"/>
      <c r="U31" s="69"/>
      <c r="AB31" s="25"/>
      <c r="AC31" s="25" t="s">
        <v>88</v>
      </c>
    </row>
    <row r="32" spans="1:30" x14ac:dyDescent="0.2">
      <c r="A32" s="9">
        <v>9</v>
      </c>
      <c r="B32" s="13" t="s">
        <v>67</v>
      </c>
      <c r="C32" s="17" t="s">
        <v>10</v>
      </c>
      <c r="D32" s="22" t="s">
        <v>41</v>
      </c>
      <c r="E32" s="10" t="str">
        <f t="shared" ref="E32" si="1">ASC(PHONETIC(C32))</f>
        <v>ﾄｳｷｮｳ</v>
      </c>
      <c r="F32" s="11" t="str">
        <f t="shared" ref="F32" si="2">ASC(PHONETIC(D32))</f>
        <v>ﾌｼﾞｺ</v>
      </c>
      <c r="G32" s="20" t="s">
        <v>42</v>
      </c>
      <c r="H32" s="20" t="s">
        <v>48</v>
      </c>
      <c r="I32" s="21" t="s">
        <v>144</v>
      </c>
      <c r="J32" s="30" t="s">
        <v>104</v>
      </c>
      <c r="K32" s="30" t="s">
        <v>116</v>
      </c>
      <c r="L32" s="30" t="s">
        <v>112</v>
      </c>
      <c r="M32" s="21" t="s">
        <v>30</v>
      </c>
      <c r="N32" s="43" t="s">
        <v>22</v>
      </c>
      <c r="O32" s="43" t="s">
        <v>124</v>
      </c>
      <c r="P32" s="38" t="s">
        <v>151</v>
      </c>
      <c r="Q32" s="3" t="s">
        <v>125</v>
      </c>
      <c r="R32" s="4" t="s">
        <v>134</v>
      </c>
      <c r="S32" s="5" t="s">
        <v>139</v>
      </c>
      <c r="T32" s="1"/>
      <c r="U32" s="69"/>
      <c r="AB32" s="25"/>
      <c r="AC32" s="25" t="s">
        <v>89</v>
      </c>
    </row>
    <row r="33" spans="29:30" x14ac:dyDescent="0.2">
      <c r="AC33" s="25"/>
      <c r="AD33" s="25" t="s">
        <v>90</v>
      </c>
    </row>
    <row r="34" spans="29:30" x14ac:dyDescent="0.2">
      <c r="AC34" s="25"/>
      <c r="AD34" s="25" t="s">
        <v>91</v>
      </c>
    </row>
    <row r="35" spans="29:30" x14ac:dyDescent="0.2">
      <c r="AC35" s="25"/>
      <c r="AD35" s="25" t="s">
        <v>92</v>
      </c>
    </row>
    <row r="36" spans="29:30" x14ac:dyDescent="0.2">
      <c r="AC36" s="25"/>
      <c r="AD36" s="25" t="s">
        <v>93</v>
      </c>
    </row>
    <row r="37" spans="29:30" x14ac:dyDescent="0.2">
      <c r="AC37" s="25"/>
      <c r="AD37" s="25" t="s">
        <v>94</v>
      </c>
    </row>
    <row r="38" spans="29:30" x14ac:dyDescent="0.2">
      <c r="AC38" s="25"/>
      <c r="AD38" s="25" t="s">
        <v>95</v>
      </c>
    </row>
    <row r="39" spans="29:30" x14ac:dyDescent="0.2">
      <c r="AC39" s="25"/>
      <c r="AD39" s="25" t="s">
        <v>96</v>
      </c>
    </row>
  </sheetData>
  <mergeCells count="42">
    <mergeCell ref="C16:D16"/>
    <mergeCell ref="E16:I16"/>
    <mergeCell ref="E9:J9"/>
    <mergeCell ref="C10:D10"/>
    <mergeCell ref="E10:J10"/>
    <mergeCell ref="E12:J12"/>
    <mergeCell ref="C14:D14"/>
    <mergeCell ref="E14:I14"/>
    <mergeCell ref="C11:D11"/>
    <mergeCell ref="E11:J11"/>
    <mergeCell ref="C12:D12"/>
    <mergeCell ref="C15:D15"/>
    <mergeCell ref="E15:I15"/>
    <mergeCell ref="C17:D17"/>
    <mergeCell ref="E17:I17"/>
    <mergeCell ref="Q22:S22"/>
    <mergeCell ref="P22:P23"/>
    <mergeCell ref="B22:B23"/>
    <mergeCell ref="C22:C23"/>
    <mergeCell ref="D22:D23"/>
    <mergeCell ref="E22:E23"/>
    <mergeCell ref="F22:F23"/>
    <mergeCell ref="O22:O23"/>
    <mergeCell ref="C18:D18"/>
    <mergeCell ref="E18:J18"/>
    <mergeCell ref="G22:G23"/>
    <mergeCell ref="H22:H23"/>
    <mergeCell ref="I22:I23"/>
    <mergeCell ref="J22:L23"/>
    <mergeCell ref="M22:M23"/>
    <mergeCell ref="AE2:AE3"/>
    <mergeCell ref="AF3:AF4"/>
    <mergeCell ref="AE4:AE5"/>
    <mergeCell ref="AF1:AF2"/>
    <mergeCell ref="L8:V9"/>
    <mergeCell ref="C7:D7"/>
    <mergeCell ref="E7:J7"/>
    <mergeCell ref="C8:D8"/>
    <mergeCell ref="E8:J8"/>
    <mergeCell ref="C13:D13"/>
    <mergeCell ref="E13:J13"/>
    <mergeCell ref="C9:D9"/>
  </mergeCells>
  <phoneticPr fontId="2"/>
  <dataValidations xWindow="423" yWindow="469" count="15">
    <dataValidation imeMode="hiragana" allowBlank="1" showInputMessage="1" showErrorMessage="1" promptTitle="姓" prompt="名字だけを入力して下さい。_x000a_" sqref="C24:C32" xr:uid="{00000000-0002-0000-0000-000000000000}"/>
    <dataValidation imeMode="hiragana" allowBlank="1" showInputMessage="1" showErrorMessage="1" promptTitle="名" prompt="名前を入力してください。_x000a_" sqref="D24:D32" xr:uid="{00000000-0002-0000-0000-000001000000}"/>
    <dataValidation imeMode="halfAlpha" allowBlank="1" showInputMessage="1" showErrorMessage="1" promptTitle="秒以下・ｃｍ" prompt="トラック競技の秒以下の記録_x000a_フィールド競技のｃｍの記録を半角数字で入力してください。" sqref="S24:S32" xr:uid="{00000000-0002-0000-0000-000002000000}"/>
    <dataValidation imeMode="halfAlpha" allowBlank="1" showInputMessage="1" showErrorMessage="1" promptTitle="秒・ｍ" prompt="トラック競技の秒の記録_x000a_フィールド競技のｍの記録を半角数字で記入してください。" sqref="R24:R32" xr:uid="{00000000-0002-0000-0000-000003000000}"/>
    <dataValidation imeMode="halfAlpha" allowBlank="1" showInputMessage="1" showErrorMessage="1" promptTitle="分" prompt="800m以上のトラック競技の分の記録を半角数字で入力してください。" sqref="Q24 Q27 Q30" xr:uid="{00000000-0002-0000-0000-000004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Q25:Q26 Q28:Q29 Q31:Q32" xr:uid="{00000000-0002-0000-0000-000005000000}"/>
    <dataValidation imeMode="halfAlpha" allowBlank="1" showInputMessage="1" showErrorMessage="1" promptTitle="ﾛｰﾏ字（名）" prompt="ﾊﾟｽﾎﾟｰﾄｦ持っている方は、ﾊﾟｽﾎﾟｰﾄに記載の英字表記を記入してください。_x000a_ﾊﾟｽﾎﾟｰﾄを持っていない方は、ｼｰﾄ2のヘボン式ﾛｰﾏ字表を基に記入してください。" sqref="H24:H32" xr:uid="{00000000-0002-0000-0000-000007000000}"/>
    <dataValidation imeMode="halfAlpha" allowBlank="1" showInputMessage="1" showErrorMessage="1" promptTitle="ﾛｰﾏ字（姓）" prompt="ﾊﾟｽﾎﾟｰﾄｦ持っている方は、ﾊﾟｽﾎﾟｰﾄに記載の英字表記を記入してください。_x000a_ﾊﾟｽﾎﾟｰﾄを持っていない方は、ｼｰﾄ2のヘボン式ﾛｰﾏ字表を基に記入してください。" sqref="G24:G32" xr:uid="{00000000-0002-0000-0000-000008000000}"/>
    <dataValidation allowBlank="1" showInputMessage="1" showErrorMessage="1" promptTitle="所属" prompt="所属はなるべく６文字以内で入力してください。_x000a_また、小学校は&quot;小&quot;を最後に必ず着けてください。_x000a_個人登録者は&quot;東京陸協&quot;と入力して下さい。" sqref="N24:O32" xr:uid="{00000000-0002-0000-0000-000009000000}"/>
    <dataValidation imeMode="halfKatak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24:F32" xr:uid="{00000000-0002-0000-0000-00000A000000}"/>
    <dataValidation imeMode="halfKatak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24:E32" xr:uid="{00000000-0002-0000-0000-00000B000000}"/>
    <dataValidation type="list" allowBlank="1" showInputMessage="1" showErrorMessage="1" promptTitle="性別" prompt="性別を選択してください。" sqref="M24:M32" xr:uid="{00000000-0002-0000-0000-00000C000000}">
      <formula1>$AD$1:$AD$5+$AB$1:$AB$2</formula1>
    </dataValidation>
    <dataValidation type="list" allowBlank="1" showInputMessage="1" showErrorMessage="1" sqref="P24:P32" xr:uid="{00000000-0002-0000-0000-00000D000000}">
      <formula1>$AA$1:$AA$4</formula1>
    </dataValidation>
    <dataValidation type="list" allowBlank="1" showInputMessage="1" showErrorMessage="1" promptTitle="団体の部リレー区分" prompt="小・中学生：チーム対抗リレーで３名以上（5名以内）を1チームとします。" sqref="T24:T32" xr:uid="{1DFBD0FA-C405-4A13-BF24-226DA4D4AE45}">
      <formula1>$AA$37:$AA$38</formula1>
    </dataValidation>
    <dataValidation imeMode="halfAlpha" allowBlank="1" showInputMessage="1" showErrorMessage="1" promptTitle="リレーチーム番号" prompt="リレーチームをアルファベット(A,B・・・)で入力してください。" sqref="U24:U32" xr:uid="{5E8B0790-7F2D-43E0-BEDF-E5017FCCBE23}"/>
  </dataValidations>
  <hyperlinks>
    <hyperlink ref="E13" r:id="rId1" xr:uid="{00000000-0004-0000-0000-000000000000}"/>
  </hyperlinks>
  <pageMargins left="0.78700000000000003" right="0.78700000000000003" top="0.98399999999999999" bottom="0.98399999999999999" header="0.51200000000000001" footer="0.51200000000000001"/>
  <pageSetup paperSize="9" scale="63" fitToHeight="0" orientation="landscape" horizontalDpi="4294967293"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AD76"/>
  <sheetViews>
    <sheetView tabSelected="1" showOutlineSymbols="0" topLeftCell="A11" zoomScaleNormal="100" workbookViewId="0">
      <selection activeCell="O30" sqref="O30"/>
    </sheetView>
  </sheetViews>
  <sheetFormatPr defaultRowHeight="13" x14ac:dyDescent="0.2"/>
  <cols>
    <col min="1" max="1" width="4.453125" style="9" bestFit="1" customWidth="1"/>
    <col min="2" max="2" width="12.6328125" customWidth="1"/>
    <col min="3" max="4" width="9.6328125" customWidth="1"/>
    <col min="5" max="6" width="10.08984375" bestFit="1" customWidth="1"/>
    <col min="7" max="8" width="14" bestFit="1" customWidth="1"/>
    <col min="9" max="9" width="7.90625" customWidth="1"/>
    <col min="10" max="10" width="6.6328125" style="25" customWidth="1"/>
    <col min="11" max="12" width="4.6328125" style="25" customWidth="1"/>
    <col min="13" max="13" width="5.26953125" bestFit="1" customWidth="1"/>
    <col min="14" max="14" width="11.6328125" customWidth="1"/>
    <col min="15" max="16" width="8.6328125" customWidth="1"/>
    <col min="17" max="19" width="4" customWidth="1"/>
    <col min="20" max="20" width="7.6328125" style="9" customWidth="1"/>
    <col min="21" max="21" width="7.6328125" customWidth="1"/>
    <col min="22" max="22" width="3.90625" bestFit="1" customWidth="1"/>
    <col min="24" max="24" width="18.36328125" hidden="1" customWidth="1"/>
    <col min="25" max="30" width="9" hidden="1" customWidth="1"/>
  </cols>
  <sheetData>
    <row r="1" spans="2:29" ht="21" x14ac:dyDescent="0.2">
      <c r="B1" s="16" t="s">
        <v>11</v>
      </c>
      <c r="C1" s="6"/>
      <c r="X1" t="s">
        <v>148</v>
      </c>
      <c r="Y1" t="s">
        <v>8</v>
      </c>
      <c r="Z1" t="s">
        <v>143</v>
      </c>
      <c r="AA1" s="25" t="s">
        <v>233</v>
      </c>
      <c r="AC1" s="79" t="s">
        <v>143</v>
      </c>
    </row>
    <row r="2" spans="2:29" ht="28" x14ac:dyDescent="0.2">
      <c r="B2" s="15" t="s">
        <v>218</v>
      </c>
      <c r="C2" s="6"/>
      <c r="L2" s="46" t="s">
        <v>206</v>
      </c>
      <c r="X2" t="s">
        <v>149</v>
      </c>
      <c r="Y2" t="s">
        <v>9</v>
      </c>
      <c r="Z2" t="s">
        <v>144</v>
      </c>
      <c r="AA2" s="25" t="s">
        <v>105</v>
      </c>
      <c r="AB2" s="79" t="s">
        <v>144</v>
      </c>
      <c r="AC2" s="79"/>
    </row>
    <row r="3" spans="2:29" ht="19" customHeight="1" x14ac:dyDescent="0.2">
      <c r="B3" s="14" t="s">
        <v>219</v>
      </c>
      <c r="C3" s="6"/>
      <c r="W3" s="105" t="s">
        <v>66</v>
      </c>
      <c r="X3" t="s">
        <v>150</v>
      </c>
      <c r="Z3" t="s">
        <v>145</v>
      </c>
      <c r="AA3" s="25" t="s">
        <v>104</v>
      </c>
      <c r="AB3" s="79"/>
      <c r="AC3" s="79" t="s">
        <v>145</v>
      </c>
    </row>
    <row r="4" spans="2:29" ht="19" x14ac:dyDescent="0.2">
      <c r="B4" s="8"/>
      <c r="C4" s="6"/>
      <c r="K4" s="54" t="s">
        <v>217</v>
      </c>
      <c r="W4" s="105"/>
      <c r="X4" t="s">
        <v>151</v>
      </c>
      <c r="Z4" t="s">
        <v>146</v>
      </c>
      <c r="AA4" s="25" t="s">
        <v>103</v>
      </c>
      <c r="AB4" s="79" t="s">
        <v>146</v>
      </c>
      <c r="AC4" s="79"/>
    </row>
    <row r="5" spans="2:29" ht="19" x14ac:dyDescent="0.2">
      <c r="B5" s="8" t="s">
        <v>23</v>
      </c>
      <c r="C5" s="6"/>
      <c r="W5" s="105"/>
      <c r="Z5" t="s">
        <v>147</v>
      </c>
      <c r="AA5" s="25" t="s">
        <v>101</v>
      </c>
      <c r="AB5" s="79"/>
      <c r="AC5" s="79" t="s">
        <v>147</v>
      </c>
    </row>
    <row r="6" spans="2:29" ht="19" x14ac:dyDescent="0.2">
      <c r="B6" s="8" t="s">
        <v>212</v>
      </c>
      <c r="C6" s="6"/>
      <c r="W6" s="105"/>
      <c r="AA6" s="25" t="s">
        <v>102</v>
      </c>
      <c r="AC6" s="79"/>
    </row>
    <row r="7" spans="2:29" ht="19" x14ac:dyDescent="0.2">
      <c r="B7" s="8"/>
      <c r="C7" s="6"/>
      <c r="W7" s="105"/>
    </row>
    <row r="8" spans="2:29" x14ac:dyDescent="0.2">
      <c r="C8" s="70" t="s">
        <v>64</v>
      </c>
      <c r="D8" s="71"/>
      <c r="E8" s="72"/>
      <c r="F8" s="73"/>
      <c r="G8" s="73"/>
      <c r="H8" s="73"/>
      <c r="I8" s="73"/>
      <c r="J8" s="74"/>
      <c r="K8" s="26"/>
      <c r="L8" s="106" t="s">
        <v>208</v>
      </c>
      <c r="M8" s="106"/>
      <c r="N8" s="106"/>
      <c r="O8" s="106"/>
      <c r="P8" s="106"/>
      <c r="Q8" s="106"/>
      <c r="R8" s="106"/>
      <c r="S8" s="106"/>
      <c r="T8" s="106"/>
      <c r="W8" s="105"/>
    </row>
    <row r="9" spans="2:29" x14ac:dyDescent="0.2">
      <c r="C9" s="75" t="s">
        <v>14</v>
      </c>
      <c r="D9" s="75"/>
      <c r="E9" s="72"/>
      <c r="F9" s="73"/>
      <c r="G9" s="73"/>
      <c r="H9" s="73"/>
      <c r="I9" s="73"/>
      <c r="J9" s="74"/>
      <c r="K9" s="26"/>
      <c r="L9" s="106"/>
      <c r="M9" s="106"/>
      <c r="N9" s="106"/>
      <c r="O9" s="106"/>
      <c r="P9" s="106"/>
      <c r="Q9" s="106"/>
      <c r="R9" s="106"/>
      <c r="S9" s="106"/>
      <c r="T9" s="106"/>
      <c r="W9" s="105"/>
    </row>
    <row r="10" spans="2:29" ht="13.5" customHeight="1" x14ac:dyDescent="0.2">
      <c r="C10" s="70" t="s">
        <v>12</v>
      </c>
      <c r="D10" s="70"/>
      <c r="E10" s="72"/>
      <c r="F10" s="73"/>
      <c r="G10" s="73"/>
      <c r="H10" s="73"/>
      <c r="I10" s="73"/>
      <c r="J10" s="74"/>
      <c r="K10" s="26"/>
      <c r="L10" s="80" t="s">
        <v>209</v>
      </c>
      <c r="M10" s="80"/>
      <c r="N10" s="80"/>
      <c r="O10" s="80"/>
      <c r="P10" s="80"/>
      <c r="Q10" s="80"/>
      <c r="R10" s="80"/>
      <c r="S10" s="80"/>
      <c r="T10" s="80"/>
      <c r="U10" s="80"/>
      <c r="V10" s="80"/>
      <c r="W10" s="105"/>
    </row>
    <row r="11" spans="2:29" ht="13.5" customHeight="1" x14ac:dyDescent="0.2">
      <c r="C11" s="70" t="s">
        <v>65</v>
      </c>
      <c r="D11" s="70"/>
      <c r="E11" s="72"/>
      <c r="F11" s="73"/>
      <c r="G11" s="73"/>
      <c r="H11" s="73"/>
      <c r="I11" s="73"/>
      <c r="J11" s="74"/>
      <c r="K11" s="26"/>
      <c r="L11" s="80"/>
      <c r="M11" s="80"/>
      <c r="N11" s="80"/>
      <c r="O11" s="80"/>
      <c r="P11" s="80"/>
      <c r="Q11" s="80"/>
      <c r="R11" s="80"/>
      <c r="S11" s="80"/>
      <c r="T11" s="80"/>
      <c r="U11" s="80"/>
      <c r="V11" s="80"/>
      <c r="W11" s="105"/>
    </row>
    <row r="12" spans="2:29" x14ac:dyDescent="0.2">
      <c r="C12" s="70" t="s">
        <v>119</v>
      </c>
      <c r="D12" s="70"/>
      <c r="E12" s="72"/>
      <c r="F12" s="73"/>
      <c r="G12" s="73"/>
      <c r="H12" s="73"/>
      <c r="I12" s="73"/>
      <c r="J12" s="74"/>
      <c r="K12" s="26"/>
      <c r="L12" s="26"/>
      <c r="N12" s="36"/>
      <c r="O12" s="36"/>
      <c r="P12" s="36"/>
      <c r="W12" s="105"/>
    </row>
    <row r="13" spans="2:29" x14ac:dyDescent="0.2">
      <c r="C13" s="70" t="s">
        <v>118</v>
      </c>
      <c r="D13" s="70"/>
      <c r="E13" s="72"/>
      <c r="F13" s="73"/>
      <c r="G13" s="73"/>
      <c r="H13" s="73"/>
      <c r="I13" s="73"/>
      <c r="J13" s="74"/>
      <c r="K13" s="26"/>
      <c r="L13" s="61"/>
      <c r="M13" s="61"/>
      <c r="N13" s="61"/>
      <c r="O13" s="61"/>
      <c r="P13" s="61"/>
      <c r="Q13" s="61"/>
      <c r="R13" s="61"/>
      <c r="S13" s="61"/>
      <c r="T13" s="61"/>
      <c r="U13" s="61"/>
      <c r="V13" s="61"/>
      <c r="W13" s="105"/>
    </row>
    <row r="14" spans="2:29" x14ac:dyDescent="0.2">
      <c r="C14" s="70" t="s">
        <v>17</v>
      </c>
      <c r="D14" s="70"/>
      <c r="E14" s="72"/>
      <c r="F14" s="73"/>
      <c r="G14" s="73"/>
      <c r="H14" s="73"/>
      <c r="I14" s="73"/>
      <c r="J14" s="74"/>
      <c r="K14" s="26"/>
      <c r="L14" s="61"/>
      <c r="M14" s="61"/>
      <c r="N14" s="61"/>
      <c r="O14" s="61"/>
      <c r="P14" s="61"/>
      <c r="Q14" s="61"/>
      <c r="R14" s="61"/>
      <c r="S14" s="61"/>
      <c r="T14" s="61"/>
      <c r="U14" s="61"/>
      <c r="V14" s="61"/>
      <c r="W14" s="105"/>
    </row>
    <row r="15" spans="2:29" x14ac:dyDescent="0.2">
      <c r="C15" s="71" t="s">
        <v>222</v>
      </c>
      <c r="D15" s="81"/>
      <c r="E15" s="110">
        <f>COUNTA(P25:P74)</f>
        <v>0</v>
      </c>
      <c r="F15" s="111"/>
      <c r="G15" s="111"/>
      <c r="H15" s="111"/>
      <c r="I15" s="112"/>
      <c r="J15" s="27"/>
      <c r="K15" s="28"/>
      <c r="L15" s="45"/>
      <c r="W15" s="105"/>
    </row>
    <row r="16" spans="2:29" x14ac:dyDescent="0.2">
      <c r="C16" s="97" t="s">
        <v>221</v>
      </c>
      <c r="D16" s="98"/>
      <c r="E16" s="99"/>
      <c r="F16" s="100"/>
      <c r="G16" s="100"/>
      <c r="H16" s="100"/>
      <c r="I16" s="101"/>
      <c r="J16" s="27" t="s">
        <v>223</v>
      </c>
      <c r="K16" s="28"/>
      <c r="L16" s="45"/>
      <c r="W16" s="105"/>
    </row>
    <row r="17" spans="1:28" x14ac:dyDescent="0.2">
      <c r="C17" s="71" t="s">
        <v>207</v>
      </c>
      <c r="D17" s="81"/>
      <c r="E17" s="72"/>
      <c r="F17" s="73"/>
      <c r="G17" s="73"/>
      <c r="H17" s="73"/>
      <c r="I17" s="113"/>
      <c r="J17" s="27" t="s">
        <v>120</v>
      </c>
      <c r="K17" s="28"/>
      <c r="W17" s="105"/>
      <c r="Z17" s="25" t="s">
        <v>74</v>
      </c>
      <c r="AA17" s="25" t="s">
        <v>74</v>
      </c>
      <c r="AB17" t="s">
        <v>160</v>
      </c>
    </row>
    <row r="18" spans="1:28" x14ac:dyDescent="0.2">
      <c r="C18" s="71" t="s">
        <v>18</v>
      </c>
      <c r="D18" s="81"/>
      <c r="E18" s="82">
        <f>E15*1650+E17*290+5500*E16</f>
        <v>0</v>
      </c>
      <c r="F18" s="83"/>
      <c r="G18" s="83"/>
      <c r="H18" s="83"/>
      <c r="I18" s="107"/>
      <c r="J18" s="27" t="s">
        <v>27</v>
      </c>
      <c r="K18" s="28"/>
      <c r="L18" s="49"/>
      <c r="W18" s="105"/>
    </row>
    <row r="19" spans="1:28" x14ac:dyDescent="0.2">
      <c r="C19" s="88" t="s">
        <v>28</v>
      </c>
      <c r="D19" s="81"/>
      <c r="E19" s="89" t="s">
        <v>220</v>
      </c>
      <c r="F19" s="108"/>
      <c r="G19" s="108"/>
      <c r="H19" s="108"/>
      <c r="I19" s="108"/>
      <c r="J19" s="109"/>
      <c r="K19" s="28"/>
      <c r="L19" s="28"/>
      <c r="W19" s="105"/>
    </row>
    <row r="20" spans="1:28" x14ac:dyDescent="0.2">
      <c r="C20" s="41"/>
      <c r="D20" s="9"/>
      <c r="E20" s="42"/>
      <c r="F20" s="9"/>
      <c r="G20" s="9"/>
      <c r="H20" s="9"/>
      <c r="I20" s="9"/>
      <c r="J20" s="9"/>
      <c r="K20" s="28"/>
      <c r="L20" s="28"/>
      <c r="W20" s="105"/>
    </row>
    <row r="21" spans="1:28" x14ac:dyDescent="0.2">
      <c r="C21" s="41"/>
      <c r="D21" s="9"/>
      <c r="E21" s="42"/>
      <c r="F21" s="9"/>
      <c r="G21" s="9"/>
      <c r="H21" s="9"/>
      <c r="I21" s="9"/>
      <c r="J21" s="9"/>
      <c r="K21" s="28"/>
      <c r="L21" s="28"/>
      <c r="W21" s="105"/>
      <c r="AB21" t="s">
        <v>152</v>
      </c>
    </row>
    <row r="22" spans="1:28" x14ac:dyDescent="0.2">
      <c r="B22" s="9"/>
      <c r="C22" s="9"/>
      <c r="D22" s="9"/>
      <c r="E22" s="9"/>
      <c r="F22" s="9"/>
      <c r="G22" s="9"/>
      <c r="H22" s="9"/>
      <c r="I22" s="9"/>
      <c r="J22" s="28"/>
      <c r="K22" s="28"/>
      <c r="L22" s="28"/>
      <c r="M22" s="9"/>
      <c r="N22" s="9"/>
      <c r="P22" s="79"/>
      <c r="Q22" s="79"/>
      <c r="R22" s="79"/>
      <c r="S22" s="79"/>
      <c r="W22" s="105"/>
      <c r="AB22" t="s">
        <v>153</v>
      </c>
    </row>
    <row r="23" spans="1:28" x14ac:dyDescent="0.2">
      <c r="M23" s="77" t="s">
        <v>4</v>
      </c>
      <c r="N23" s="31" t="s">
        <v>5</v>
      </c>
      <c r="Q23" s="102" t="s">
        <v>141</v>
      </c>
      <c r="R23" s="103"/>
      <c r="S23" s="104"/>
      <c r="T23" s="65" t="s">
        <v>213</v>
      </c>
      <c r="U23" s="65" t="s">
        <v>215</v>
      </c>
      <c r="V23" s="51"/>
      <c r="W23" s="105"/>
      <c r="AB23" t="s">
        <v>154</v>
      </c>
    </row>
    <row r="24" spans="1:28" x14ac:dyDescent="0.2">
      <c r="B24" s="56" t="s">
        <v>19</v>
      </c>
      <c r="C24" s="56" t="s">
        <v>0</v>
      </c>
      <c r="D24" s="56" t="s">
        <v>1</v>
      </c>
      <c r="E24" s="56" t="s">
        <v>2</v>
      </c>
      <c r="F24" s="56" t="s">
        <v>3</v>
      </c>
      <c r="G24" s="56" t="s">
        <v>24</v>
      </c>
      <c r="H24" s="56" t="s">
        <v>25</v>
      </c>
      <c r="I24" s="56" t="s">
        <v>16</v>
      </c>
      <c r="J24" s="57" t="s">
        <v>68</v>
      </c>
      <c r="K24" s="58"/>
      <c r="L24" s="59"/>
      <c r="M24" s="78"/>
      <c r="N24" s="32" t="s">
        <v>117</v>
      </c>
      <c r="O24" s="55" t="s">
        <v>121</v>
      </c>
      <c r="P24" s="55" t="s">
        <v>122</v>
      </c>
      <c r="Q24" s="62" t="s">
        <v>6</v>
      </c>
      <c r="R24" s="63" t="s">
        <v>7</v>
      </c>
      <c r="S24" s="64"/>
      <c r="T24" s="68" t="s">
        <v>214</v>
      </c>
      <c r="U24" s="68" t="s">
        <v>216</v>
      </c>
      <c r="V24" s="51"/>
      <c r="W24" s="105"/>
      <c r="Y24" s="25" t="s">
        <v>199</v>
      </c>
      <c r="Z24" s="25" t="s">
        <v>69</v>
      </c>
      <c r="AA24" s="25" t="s">
        <v>69</v>
      </c>
      <c r="AB24" t="s">
        <v>155</v>
      </c>
    </row>
    <row r="25" spans="1:28" x14ac:dyDescent="0.2">
      <c r="A25" s="9">
        <v>1</v>
      </c>
      <c r="B25" s="13"/>
      <c r="C25" s="7"/>
      <c r="D25" s="2"/>
      <c r="E25" s="10" t="str">
        <f t="shared" ref="E25:F27" si="0">ASC(PHONETIC(C25))</f>
        <v/>
      </c>
      <c r="F25" s="11" t="str">
        <f t="shared" si="0"/>
        <v/>
      </c>
      <c r="G25" s="60"/>
      <c r="H25" s="20"/>
      <c r="I25" s="12"/>
      <c r="J25" s="29"/>
      <c r="K25" s="29"/>
      <c r="L25" s="29"/>
      <c r="M25" s="12"/>
      <c r="N25" s="1"/>
      <c r="O25" s="1"/>
      <c r="P25" s="37"/>
      <c r="Q25" s="33"/>
      <c r="R25" s="34"/>
      <c r="S25" s="66"/>
      <c r="T25" s="1"/>
      <c r="U25" s="69"/>
      <c r="V25" s="51"/>
      <c r="W25" s="105"/>
      <c r="Y25" s="25" t="s">
        <v>200</v>
      </c>
      <c r="Z25" s="25" t="s">
        <v>70</v>
      </c>
      <c r="AA25" s="25" t="s">
        <v>70</v>
      </c>
      <c r="AB25" t="s">
        <v>156</v>
      </c>
    </row>
    <row r="26" spans="1:28" x14ac:dyDescent="0.2">
      <c r="A26" s="9">
        <v>2</v>
      </c>
      <c r="B26" s="13"/>
      <c r="C26" s="7"/>
      <c r="D26" s="2"/>
      <c r="E26" s="10" t="str">
        <f t="shared" si="0"/>
        <v/>
      </c>
      <c r="F26" s="11" t="str">
        <f t="shared" si="0"/>
        <v/>
      </c>
      <c r="G26" s="60"/>
      <c r="H26" s="20"/>
      <c r="I26" s="12"/>
      <c r="J26" s="29"/>
      <c r="K26" s="29"/>
      <c r="L26" s="29"/>
      <c r="M26" s="12"/>
      <c r="N26" s="1"/>
      <c r="O26" s="1"/>
      <c r="P26" s="38"/>
      <c r="Q26" s="3"/>
      <c r="R26" s="4"/>
      <c r="S26" s="67"/>
      <c r="T26" s="1"/>
      <c r="U26" s="69"/>
      <c r="V26" s="51"/>
      <c r="W26" s="105"/>
      <c r="Y26" s="25"/>
      <c r="Z26" s="25" t="s">
        <v>71</v>
      </c>
      <c r="AA26" s="25" t="s">
        <v>71</v>
      </c>
      <c r="AB26" t="s">
        <v>157</v>
      </c>
    </row>
    <row r="27" spans="1:28" x14ac:dyDescent="0.2">
      <c r="A27" s="9">
        <v>3</v>
      </c>
      <c r="B27" s="13"/>
      <c r="C27" s="7"/>
      <c r="D27" s="2"/>
      <c r="E27" s="10" t="str">
        <f t="shared" si="0"/>
        <v/>
      </c>
      <c r="F27" s="11" t="str">
        <f t="shared" si="0"/>
        <v/>
      </c>
      <c r="G27" s="60"/>
      <c r="H27" s="20"/>
      <c r="I27" s="12"/>
      <c r="J27" s="29"/>
      <c r="K27" s="29"/>
      <c r="L27" s="29"/>
      <c r="M27" s="12"/>
      <c r="N27" s="1"/>
      <c r="O27" s="1"/>
      <c r="P27" s="38"/>
      <c r="Q27" s="3"/>
      <c r="R27" s="4"/>
      <c r="S27" s="67"/>
      <c r="T27" s="1"/>
      <c r="U27" s="69"/>
      <c r="V27" s="51"/>
      <c r="W27" s="105"/>
      <c r="Y27" s="25"/>
      <c r="Z27" s="25" t="s">
        <v>72</v>
      </c>
      <c r="AA27" s="25" t="s">
        <v>72</v>
      </c>
      <c r="AB27" t="s">
        <v>158</v>
      </c>
    </row>
    <row r="28" spans="1:28" x14ac:dyDescent="0.2">
      <c r="A28" s="9">
        <v>4</v>
      </c>
      <c r="B28" s="13"/>
      <c r="C28" s="7"/>
      <c r="D28" s="2"/>
      <c r="E28" s="10" t="str">
        <f t="shared" ref="E28:E49" si="1">ASC(PHONETIC(C28))</f>
        <v/>
      </c>
      <c r="F28" s="11" t="str">
        <f t="shared" ref="F28:F49" si="2">ASC(PHONETIC(D28))</f>
        <v/>
      </c>
      <c r="G28" s="60"/>
      <c r="H28" s="20"/>
      <c r="I28" s="12"/>
      <c r="J28" s="29"/>
      <c r="K28" s="29"/>
      <c r="L28" s="29"/>
      <c r="M28" s="12"/>
      <c r="N28" s="1"/>
      <c r="O28" s="1"/>
      <c r="P28" s="38"/>
      <c r="Q28" s="3"/>
      <c r="R28" s="4"/>
      <c r="S28" s="67"/>
      <c r="T28" s="1"/>
      <c r="U28" s="69"/>
      <c r="V28" s="51"/>
      <c r="W28" s="105"/>
      <c r="Y28" s="25"/>
      <c r="Z28" s="25" t="s">
        <v>73</v>
      </c>
      <c r="AA28" s="25" t="s">
        <v>73</v>
      </c>
      <c r="AB28" t="s">
        <v>159</v>
      </c>
    </row>
    <row r="29" spans="1:28" x14ac:dyDescent="0.2">
      <c r="A29" s="9">
        <v>5</v>
      </c>
      <c r="B29" s="13"/>
      <c r="C29" s="7"/>
      <c r="D29" s="2"/>
      <c r="E29" s="10" t="str">
        <f t="shared" si="1"/>
        <v/>
      </c>
      <c r="F29" s="11" t="str">
        <f t="shared" si="2"/>
        <v/>
      </c>
      <c r="G29" s="60"/>
      <c r="H29" s="20"/>
      <c r="I29" s="12"/>
      <c r="J29" s="29"/>
      <c r="K29" s="29"/>
      <c r="L29" s="29"/>
      <c r="M29" s="12"/>
      <c r="N29" s="1"/>
      <c r="O29" s="1"/>
      <c r="P29" s="38"/>
      <c r="Q29" s="3"/>
      <c r="R29" s="4"/>
      <c r="S29" s="67"/>
      <c r="T29" s="1"/>
      <c r="U29" s="69"/>
      <c r="V29" s="51"/>
      <c r="W29" s="105"/>
      <c r="Y29" s="25"/>
      <c r="Z29" s="25" t="s">
        <v>74</v>
      </c>
      <c r="AA29" s="25" t="s">
        <v>74</v>
      </c>
      <c r="AB29" t="s">
        <v>160</v>
      </c>
    </row>
    <row r="30" spans="1:28" x14ac:dyDescent="0.2">
      <c r="A30" s="9">
        <v>6</v>
      </c>
      <c r="B30" s="13"/>
      <c r="C30" s="7"/>
      <c r="D30" s="2"/>
      <c r="E30" s="10" t="str">
        <f t="shared" si="1"/>
        <v/>
      </c>
      <c r="F30" s="11" t="str">
        <f t="shared" si="2"/>
        <v/>
      </c>
      <c r="G30" s="60"/>
      <c r="H30" s="20"/>
      <c r="I30" s="12"/>
      <c r="J30" s="29"/>
      <c r="K30" s="29"/>
      <c r="L30" s="29"/>
      <c r="M30" s="12"/>
      <c r="N30" s="1"/>
      <c r="O30" s="1"/>
      <c r="P30" s="38"/>
      <c r="Q30" s="3"/>
      <c r="R30" s="4"/>
      <c r="S30" s="67"/>
      <c r="T30" s="1"/>
      <c r="U30" s="69"/>
      <c r="V30" s="51"/>
      <c r="W30" s="105"/>
      <c r="Y30" s="25"/>
      <c r="Z30" s="25" t="s">
        <v>75</v>
      </c>
      <c r="AA30" s="25" t="s">
        <v>75</v>
      </c>
      <c r="AB30" t="s">
        <v>161</v>
      </c>
    </row>
    <row r="31" spans="1:28" x14ac:dyDescent="0.2">
      <c r="A31" s="9">
        <v>7</v>
      </c>
      <c r="B31" s="13"/>
      <c r="C31" s="7"/>
      <c r="D31" s="2"/>
      <c r="E31" s="10" t="str">
        <f t="shared" si="1"/>
        <v/>
      </c>
      <c r="F31" s="11" t="str">
        <f t="shared" si="2"/>
        <v/>
      </c>
      <c r="G31" s="60"/>
      <c r="H31" s="20"/>
      <c r="I31" s="12"/>
      <c r="J31" s="29"/>
      <c r="K31" s="29"/>
      <c r="L31" s="29"/>
      <c r="M31" s="12"/>
      <c r="N31" s="1"/>
      <c r="O31" s="1"/>
      <c r="P31" s="38"/>
      <c r="Q31" s="3"/>
      <c r="R31" s="4"/>
      <c r="S31" s="67"/>
      <c r="T31" s="1"/>
      <c r="U31" s="69"/>
      <c r="W31" s="105"/>
      <c r="Y31" s="25"/>
      <c r="Z31" s="25" t="s">
        <v>76</v>
      </c>
      <c r="AA31" s="25" t="s">
        <v>76</v>
      </c>
      <c r="AB31" t="s">
        <v>162</v>
      </c>
    </row>
    <row r="32" spans="1:28" x14ac:dyDescent="0.2">
      <c r="A32" s="9">
        <v>8</v>
      </c>
      <c r="B32" s="13"/>
      <c r="C32" s="7"/>
      <c r="D32" s="2"/>
      <c r="E32" s="10" t="str">
        <f t="shared" si="1"/>
        <v/>
      </c>
      <c r="F32" s="11" t="str">
        <f t="shared" si="2"/>
        <v/>
      </c>
      <c r="G32" s="60"/>
      <c r="H32" s="20"/>
      <c r="I32" s="12"/>
      <c r="J32" s="29"/>
      <c r="K32" s="29"/>
      <c r="L32" s="29"/>
      <c r="M32" s="12"/>
      <c r="N32" s="1"/>
      <c r="O32" s="1"/>
      <c r="P32" s="38"/>
      <c r="Q32" s="3"/>
      <c r="R32" s="4"/>
      <c r="S32" s="67"/>
      <c r="T32" s="1"/>
      <c r="U32" s="69"/>
      <c r="W32" s="105"/>
      <c r="Y32" s="25"/>
      <c r="Z32" s="25" t="s">
        <v>77</v>
      </c>
      <c r="AA32" s="25" t="s">
        <v>77</v>
      </c>
      <c r="AB32" t="s">
        <v>163</v>
      </c>
    </row>
    <row r="33" spans="1:28" x14ac:dyDescent="0.2">
      <c r="A33" s="9">
        <v>9</v>
      </c>
      <c r="B33" s="13"/>
      <c r="C33" s="7"/>
      <c r="D33" s="2"/>
      <c r="E33" s="10" t="str">
        <f t="shared" si="1"/>
        <v/>
      </c>
      <c r="F33" s="11" t="str">
        <f t="shared" si="2"/>
        <v/>
      </c>
      <c r="G33" s="60"/>
      <c r="H33" s="20"/>
      <c r="I33" s="12"/>
      <c r="J33" s="29"/>
      <c r="K33" s="29"/>
      <c r="L33" s="29"/>
      <c r="M33" s="12"/>
      <c r="N33" s="1"/>
      <c r="O33" s="1"/>
      <c r="P33" s="38"/>
      <c r="Q33" s="3"/>
      <c r="R33" s="4"/>
      <c r="S33" s="67"/>
      <c r="T33" s="1"/>
      <c r="U33" s="69"/>
      <c r="W33" s="105"/>
      <c r="Y33" s="25"/>
      <c r="Z33" s="25" t="s">
        <v>78</v>
      </c>
      <c r="AA33" s="25" t="s">
        <v>78</v>
      </c>
      <c r="AB33" t="s">
        <v>164</v>
      </c>
    </row>
    <row r="34" spans="1:28" x14ac:dyDescent="0.2">
      <c r="A34" s="9">
        <v>10</v>
      </c>
      <c r="B34" s="13"/>
      <c r="C34" s="7"/>
      <c r="D34" s="2"/>
      <c r="E34" s="10" t="str">
        <f t="shared" si="1"/>
        <v/>
      </c>
      <c r="F34" s="11" t="str">
        <f t="shared" si="2"/>
        <v/>
      </c>
      <c r="G34" s="60"/>
      <c r="H34" s="20"/>
      <c r="I34" s="12"/>
      <c r="J34" s="29"/>
      <c r="K34" s="29"/>
      <c r="L34" s="29"/>
      <c r="M34" s="12"/>
      <c r="N34" s="1"/>
      <c r="O34" s="1"/>
      <c r="P34" s="38"/>
      <c r="Q34" s="3"/>
      <c r="R34" s="4"/>
      <c r="S34" s="67"/>
      <c r="T34" s="1"/>
      <c r="U34" s="69"/>
      <c r="W34" s="105"/>
      <c r="Y34" s="25"/>
      <c r="Z34" s="25" t="s">
        <v>79</v>
      </c>
      <c r="AA34" s="25" t="s">
        <v>79</v>
      </c>
      <c r="AB34" t="s">
        <v>165</v>
      </c>
    </row>
    <row r="35" spans="1:28" x14ac:dyDescent="0.2">
      <c r="A35" s="9">
        <v>11</v>
      </c>
      <c r="B35" s="13"/>
      <c r="C35" s="7"/>
      <c r="D35" s="2"/>
      <c r="E35" s="10" t="str">
        <f t="shared" si="1"/>
        <v/>
      </c>
      <c r="F35" s="11" t="str">
        <f t="shared" si="2"/>
        <v/>
      </c>
      <c r="G35" s="60"/>
      <c r="H35" s="20"/>
      <c r="I35" s="12"/>
      <c r="J35" s="29"/>
      <c r="K35" s="29"/>
      <c r="L35" s="29"/>
      <c r="M35" s="12"/>
      <c r="N35" s="1"/>
      <c r="O35" s="1"/>
      <c r="P35" s="38"/>
      <c r="Q35" s="3"/>
      <c r="R35" s="4"/>
      <c r="S35" s="67"/>
      <c r="T35" s="1"/>
      <c r="U35" s="69"/>
      <c r="W35" s="105"/>
      <c r="Y35" s="25"/>
      <c r="Z35" s="25" t="s">
        <v>80</v>
      </c>
      <c r="AA35" s="25" t="s">
        <v>80</v>
      </c>
      <c r="AB35" t="s">
        <v>166</v>
      </c>
    </row>
    <row r="36" spans="1:28" x14ac:dyDescent="0.2">
      <c r="A36" s="9">
        <v>12</v>
      </c>
      <c r="B36" s="13"/>
      <c r="C36" s="7"/>
      <c r="D36" s="2"/>
      <c r="E36" s="10" t="str">
        <f t="shared" si="1"/>
        <v/>
      </c>
      <c r="F36" s="11" t="str">
        <f t="shared" si="2"/>
        <v/>
      </c>
      <c r="G36" s="60"/>
      <c r="H36" s="20"/>
      <c r="I36" s="12"/>
      <c r="J36" s="29"/>
      <c r="K36" s="29"/>
      <c r="L36" s="29"/>
      <c r="M36" s="12"/>
      <c r="N36" s="1"/>
      <c r="O36" s="1"/>
      <c r="P36" s="38"/>
      <c r="Q36" s="3"/>
      <c r="R36" s="4"/>
      <c r="S36" s="67"/>
      <c r="T36" s="1"/>
      <c r="U36" s="69"/>
      <c r="W36" s="105"/>
      <c r="Y36" s="25"/>
      <c r="Z36" s="25" t="s">
        <v>81</v>
      </c>
      <c r="AB36" t="s">
        <v>167</v>
      </c>
    </row>
    <row r="37" spans="1:28" x14ac:dyDescent="0.2">
      <c r="A37" s="9">
        <v>13</v>
      </c>
      <c r="B37" s="13"/>
      <c r="C37" s="7"/>
      <c r="D37" s="2"/>
      <c r="E37" s="10" t="str">
        <f t="shared" si="1"/>
        <v/>
      </c>
      <c r="F37" s="11" t="str">
        <f t="shared" si="2"/>
        <v/>
      </c>
      <c r="G37" s="60"/>
      <c r="H37" s="20"/>
      <c r="I37" s="12"/>
      <c r="J37" s="29"/>
      <c r="K37" s="29"/>
      <c r="L37" s="29"/>
      <c r="M37" s="12"/>
      <c r="N37" s="1"/>
      <c r="O37" s="1"/>
      <c r="P37" s="38"/>
      <c r="Q37" s="3"/>
      <c r="R37" s="4"/>
      <c r="S37" s="67"/>
      <c r="T37" s="1"/>
      <c r="U37" s="69"/>
      <c r="W37" s="105"/>
      <c r="Y37" s="25"/>
      <c r="Z37" s="25" t="s">
        <v>82</v>
      </c>
      <c r="AA37" s="25" t="s">
        <v>225</v>
      </c>
      <c r="AB37" t="s">
        <v>168</v>
      </c>
    </row>
    <row r="38" spans="1:28" x14ac:dyDescent="0.2">
      <c r="A38" s="9">
        <v>14</v>
      </c>
      <c r="B38" s="13"/>
      <c r="C38" s="7"/>
      <c r="D38" s="2"/>
      <c r="E38" s="10" t="str">
        <f t="shared" si="1"/>
        <v/>
      </c>
      <c r="F38" s="11" t="str">
        <f t="shared" si="2"/>
        <v/>
      </c>
      <c r="G38" s="60"/>
      <c r="H38" s="20"/>
      <c r="I38" s="12"/>
      <c r="J38" s="29"/>
      <c r="K38" s="29"/>
      <c r="L38" s="29"/>
      <c r="M38" s="12"/>
      <c r="N38" s="1"/>
      <c r="O38" s="1"/>
      <c r="P38" s="38"/>
      <c r="Q38" s="3"/>
      <c r="R38" s="4"/>
      <c r="S38" s="67"/>
      <c r="T38" s="1"/>
      <c r="U38" s="69"/>
      <c r="W38" s="105"/>
      <c r="Y38" s="25"/>
      <c r="Z38" s="25" t="s">
        <v>83</v>
      </c>
      <c r="AA38" s="25" t="s">
        <v>224</v>
      </c>
      <c r="AB38" t="s">
        <v>169</v>
      </c>
    </row>
    <row r="39" spans="1:28" x14ac:dyDescent="0.2">
      <c r="A39" s="9">
        <v>15</v>
      </c>
      <c r="B39" s="13"/>
      <c r="C39" s="7"/>
      <c r="D39" s="2"/>
      <c r="E39" s="10" t="str">
        <f t="shared" si="1"/>
        <v/>
      </c>
      <c r="F39" s="11" t="str">
        <f t="shared" si="2"/>
        <v/>
      </c>
      <c r="G39" s="60"/>
      <c r="H39" s="20"/>
      <c r="I39" s="12"/>
      <c r="J39" s="29"/>
      <c r="K39" s="29"/>
      <c r="L39" s="29"/>
      <c r="M39" s="12"/>
      <c r="N39" s="1"/>
      <c r="O39" s="1"/>
      <c r="P39" s="38"/>
      <c r="Q39" s="3"/>
      <c r="R39" s="4"/>
      <c r="S39" s="67"/>
      <c r="T39" s="1"/>
      <c r="U39" s="69"/>
      <c r="W39" s="105"/>
      <c r="Y39" s="25"/>
      <c r="Z39" s="25" t="s">
        <v>84</v>
      </c>
      <c r="AB39" t="s">
        <v>170</v>
      </c>
    </row>
    <row r="40" spans="1:28" x14ac:dyDescent="0.2">
      <c r="A40" s="9">
        <v>16</v>
      </c>
      <c r="B40" s="13"/>
      <c r="C40" s="7"/>
      <c r="D40" s="2"/>
      <c r="E40" s="10" t="str">
        <f t="shared" si="1"/>
        <v/>
      </c>
      <c r="F40" s="11" t="str">
        <f t="shared" si="2"/>
        <v/>
      </c>
      <c r="G40" s="60"/>
      <c r="H40" s="20"/>
      <c r="I40" s="12"/>
      <c r="J40" s="29"/>
      <c r="K40" s="29"/>
      <c r="L40" s="29"/>
      <c r="M40" s="12"/>
      <c r="N40" s="1"/>
      <c r="O40" s="1"/>
      <c r="P40" s="38"/>
      <c r="Q40" s="3"/>
      <c r="R40" s="4"/>
      <c r="S40" s="67"/>
      <c r="T40" s="1"/>
      <c r="U40" s="69"/>
      <c r="W40" s="105"/>
      <c r="Y40" s="25"/>
      <c r="Z40" s="25" t="s">
        <v>85</v>
      </c>
      <c r="AB40" t="s">
        <v>171</v>
      </c>
    </row>
    <row r="41" spans="1:28" x14ac:dyDescent="0.2">
      <c r="A41" s="9">
        <v>17</v>
      </c>
      <c r="B41" s="13"/>
      <c r="C41" s="7"/>
      <c r="D41" s="2"/>
      <c r="E41" s="10" t="str">
        <f t="shared" si="1"/>
        <v/>
      </c>
      <c r="F41" s="11" t="str">
        <f t="shared" si="2"/>
        <v/>
      </c>
      <c r="G41" s="60"/>
      <c r="H41" s="20"/>
      <c r="I41" s="12"/>
      <c r="J41" s="29"/>
      <c r="K41" s="29"/>
      <c r="L41" s="29"/>
      <c r="M41" s="12"/>
      <c r="N41" s="1"/>
      <c r="O41" s="1"/>
      <c r="P41" s="38"/>
      <c r="Q41" s="3"/>
      <c r="R41" s="4"/>
      <c r="S41" s="67"/>
      <c r="T41" s="1"/>
      <c r="U41" s="69"/>
      <c r="W41" s="105"/>
      <c r="Y41" s="25"/>
      <c r="Z41" s="25" t="s">
        <v>86</v>
      </c>
      <c r="AB41" t="s">
        <v>172</v>
      </c>
    </row>
    <row r="42" spans="1:28" x14ac:dyDescent="0.2">
      <c r="A42" s="9">
        <v>18</v>
      </c>
      <c r="B42" s="13"/>
      <c r="C42" s="7"/>
      <c r="D42" s="2"/>
      <c r="E42" s="10" t="str">
        <f t="shared" si="1"/>
        <v/>
      </c>
      <c r="F42" s="11" t="str">
        <f t="shared" si="2"/>
        <v/>
      </c>
      <c r="G42" s="60"/>
      <c r="H42" s="20"/>
      <c r="I42" s="12"/>
      <c r="J42" s="29"/>
      <c r="K42" s="29"/>
      <c r="L42" s="29"/>
      <c r="M42" s="12"/>
      <c r="N42" s="1"/>
      <c r="O42" s="1"/>
      <c r="P42" s="38"/>
      <c r="Q42" s="3"/>
      <c r="R42" s="4"/>
      <c r="S42" s="67"/>
      <c r="T42" s="1"/>
      <c r="U42" s="69"/>
      <c r="Y42" s="25"/>
      <c r="Z42" s="25" t="s">
        <v>87</v>
      </c>
      <c r="AB42" t="s">
        <v>173</v>
      </c>
    </row>
    <row r="43" spans="1:28" x14ac:dyDescent="0.2">
      <c r="A43" s="9">
        <v>19</v>
      </c>
      <c r="B43" s="13"/>
      <c r="C43" s="7"/>
      <c r="D43" s="2"/>
      <c r="E43" s="10" t="str">
        <f t="shared" si="1"/>
        <v/>
      </c>
      <c r="F43" s="11" t="str">
        <f t="shared" si="2"/>
        <v/>
      </c>
      <c r="G43" s="60"/>
      <c r="H43" s="20"/>
      <c r="I43" s="12"/>
      <c r="J43" s="29"/>
      <c r="K43" s="29"/>
      <c r="L43" s="29"/>
      <c r="M43" s="12"/>
      <c r="N43" s="1"/>
      <c r="O43" s="1"/>
      <c r="P43" s="38"/>
      <c r="Q43" s="3"/>
      <c r="R43" s="4"/>
      <c r="S43" s="67"/>
      <c r="T43" s="1"/>
      <c r="U43" s="69"/>
      <c r="Z43" s="25" t="s">
        <v>88</v>
      </c>
      <c r="AB43" t="s">
        <v>174</v>
      </c>
    </row>
    <row r="44" spans="1:28" x14ac:dyDescent="0.2">
      <c r="A44" s="9">
        <v>20</v>
      </c>
      <c r="B44" s="13"/>
      <c r="C44" s="7"/>
      <c r="D44" s="2"/>
      <c r="E44" s="10" t="str">
        <f t="shared" si="1"/>
        <v/>
      </c>
      <c r="F44" s="11" t="str">
        <f t="shared" si="2"/>
        <v/>
      </c>
      <c r="G44" s="60"/>
      <c r="H44" s="20"/>
      <c r="I44" s="12"/>
      <c r="J44" s="29"/>
      <c r="K44" s="29"/>
      <c r="L44" s="29"/>
      <c r="M44" s="12"/>
      <c r="N44" s="1"/>
      <c r="O44" s="1"/>
      <c r="P44" s="38"/>
      <c r="Q44" s="3"/>
      <c r="R44" s="4"/>
      <c r="S44" s="67"/>
      <c r="T44" s="1"/>
      <c r="U44" s="69"/>
      <c r="Z44" s="25" t="s">
        <v>89</v>
      </c>
      <c r="AB44" t="s">
        <v>175</v>
      </c>
    </row>
    <row r="45" spans="1:28" x14ac:dyDescent="0.2">
      <c r="A45" s="9">
        <v>21</v>
      </c>
      <c r="B45" s="13"/>
      <c r="C45" s="7"/>
      <c r="D45" s="2"/>
      <c r="E45" s="10" t="str">
        <f t="shared" si="1"/>
        <v/>
      </c>
      <c r="F45" s="11" t="str">
        <f t="shared" si="2"/>
        <v/>
      </c>
      <c r="G45" s="60"/>
      <c r="H45" s="20"/>
      <c r="I45" s="12"/>
      <c r="J45" s="29"/>
      <c r="K45" s="29"/>
      <c r="L45" s="29"/>
      <c r="M45" s="12"/>
      <c r="N45" s="1"/>
      <c r="O45" s="1"/>
      <c r="P45" s="38"/>
      <c r="Q45" s="3"/>
      <c r="R45" s="4"/>
      <c r="S45" s="67"/>
      <c r="T45" s="1"/>
      <c r="U45" s="69"/>
      <c r="Z45" s="25" t="s">
        <v>90</v>
      </c>
      <c r="AB45" t="s">
        <v>176</v>
      </c>
    </row>
    <row r="46" spans="1:28" x14ac:dyDescent="0.2">
      <c r="A46" s="9">
        <v>22</v>
      </c>
      <c r="B46" s="13"/>
      <c r="C46" s="7"/>
      <c r="D46" s="2"/>
      <c r="E46" s="10" t="str">
        <f t="shared" si="1"/>
        <v/>
      </c>
      <c r="F46" s="11" t="str">
        <f t="shared" si="2"/>
        <v/>
      </c>
      <c r="G46" s="60"/>
      <c r="H46" s="20"/>
      <c r="I46" s="12"/>
      <c r="J46" s="29"/>
      <c r="K46" s="29"/>
      <c r="L46" s="29"/>
      <c r="M46" s="12"/>
      <c r="N46" s="1"/>
      <c r="O46" s="1"/>
      <c r="P46" s="38"/>
      <c r="Q46" s="3"/>
      <c r="R46" s="4"/>
      <c r="S46" s="67"/>
      <c r="T46" s="1"/>
      <c r="U46" s="69"/>
      <c r="Z46" s="25" t="s">
        <v>91</v>
      </c>
      <c r="AB46" t="s">
        <v>177</v>
      </c>
    </row>
    <row r="47" spans="1:28" x14ac:dyDescent="0.2">
      <c r="A47" s="9">
        <v>23</v>
      </c>
      <c r="B47" s="13"/>
      <c r="C47" s="7"/>
      <c r="D47" s="2"/>
      <c r="E47" s="10" t="str">
        <f t="shared" si="1"/>
        <v/>
      </c>
      <c r="F47" s="11" t="str">
        <f t="shared" si="2"/>
        <v/>
      </c>
      <c r="G47" s="60"/>
      <c r="H47" s="20"/>
      <c r="I47" s="12"/>
      <c r="J47" s="29"/>
      <c r="K47" s="29"/>
      <c r="L47" s="29"/>
      <c r="M47" s="12"/>
      <c r="N47" s="1"/>
      <c r="O47" s="1"/>
      <c r="P47" s="38"/>
      <c r="Q47" s="3"/>
      <c r="R47" s="4"/>
      <c r="S47" s="67"/>
      <c r="T47" s="1"/>
      <c r="U47" s="69"/>
      <c r="Z47" s="25" t="s">
        <v>92</v>
      </c>
      <c r="AB47" t="s">
        <v>178</v>
      </c>
    </row>
    <row r="48" spans="1:28" x14ac:dyDescent="0.2">
      <c r="A48" s="9">
        <v>24</v>
      </c>
      <c r="B48" s="13"/>
      <c r="C48" s="7"/>
      <c r="D48" s="2"/>
      <c r="E48" s="10" t="str">
        <f t="shared" si="1"/>
        <v/>
      </c>
      <c r="F48" s="11" t="str">
        <f t="shared" si="2"/>
        <v/>
      </c>
      <c r="G48" s="60"/>
      <c r="H48" s="20"/>
      <c r="I48" s="12"/>
      <c r="J48" s="29"/>
      <c r="K48" s="29"/>
      <c r="L48" s="29"/>
      <c r="M48" s="12"/>
      <c r="N48" s="1"/>
      <c r="O48" s="1"/>
      <c r="P48" s="38"/>
      <c r="Q48" s="3"/>
      <c r="R48" s="4"/>
      <c r="S48" s="67"/>
      <c r="T48" s="1"/>
      <c r="U48" s="69"/>
      <c r="Z48" s="25" t="s">
        <v>93</v>
      </c>
      <c r="AB48" t="s">
        <v>179</v>
      </c>
    </row>
    <row r="49" spans="1:28" x14ac:dyDescent="0.2">
      <c r="A49" s="9">
        <v>25</v>
      </c>
      <c r="B49" s="13"/>
      <c r="C49" s="7"/>
      <c r="D49" s="2"/>
      <c r="E49" s="10" t="str">
        <f t="shared" si="1"/>
        <v/>
      </c>
      <c r="F49" s="11" t="str">
        <f t="shared" si="2"/>
        <v/>
      </c>
      <c r="G49" s="60"/>
      <c r="H49" s="20"/>
      <c r="I49" s="12"/>
      <c r="J49" s="29"/>
      <c r="K49" s="29"/>
      <c r="L49" s="29"/>
      <c r="M49" s="12"/>
      <c r="N49" s="1"/>
      <c r="O49" s="1"/>
      <c r="P49" s="38"/>
      <c r="Q49" s="3"/>
      <c r="R49" s="4"/>
      <c r="S49" s="67"/>
      <c r="T49" s="1"/>
      <c r="U49" s="69"/>
      <c r="Z49" s="25" t="s">
        <v>94</v>
      </c>
      <c r="AB49" t="s">
        <v>180</v>
      </c>
    </row>
    <row r="50" spans="1:28" x14ac:dyDescent="0.2">
      <c r="A50" s="9">
        <v>26</v>
      </c>
      <c r="B50" s="13"/>
      <c r="C50" s="7"/>
      <c r="D50" s="2"/>
      <c r="E50" s="10" t="str">
        <f t="shared" ref="E50:E74" si="3">ASC(PHONETIC(C50))</f>
        <v/>
      </c>
      <c r="F50" s="11" t="str">
        <f t="shared" ref="F50:F74" si="4">ASC(PHONETIC(D50))</f>
        <v/>
      </c>
      <c r="G50" s="60"/>
      <c r="H50" s="20"/>
      <c r="I50" s="12"/>
      <c r="J50" s="29"/>
      <c r="K50" s="29"/>
      <c r="L50" s="29"/>
      <c r="M50" s="12"/>
      <c r="N50" s="1"/>
      <c r="O50" s="1"/>
      <c r="P50" s="38"/>
      <c r="Q50" s="3"/>
      <c r="R50" s="4"/>
      <c r="S50" s="67"/>
      <c r="T50" s="1"/>
      <c r="U50" s="69"/>
      <c r="Z50" s="25" t="s">
        <v>95</v>
      </c>
      <c r="AB50" t="s">
        <v>181</v>
      </c>
    </row>
    <row r="51" spans="1:28" x14ac:dyDescent="0.2">
      <c r="A51" s="9">
        <v>27</v>
      </c>
      <c r="B51" s="13"/>
      <c r="C51" s="7"/>
      <c r="D51" s="2"/>
      <c r="E51" s="10" t="str">
        <f t="shared" si="3"/>
        <v/>
      </c>
      <c r="F51" s="11" t="str">
        <f t="shared" si="4"/>
        <v/>
      </c>
      <c r="G51" s="60"/>
      <c r="H51" s="20"/>
      <c r="I51" s="12"/>
      <c r="J51" s="29"/>
      <c r="K51" s="29"/>
      <c r="L51" s="29"/>
      <c r="M51" s="12"/>
      <c r="N51" s="1"/>
      <c r="O51" s="1"/>
      <c r="P51" s="38"/>
      <c r="Q51" s="3"/>
      <c r="R51" s="4"/>
      <c r="S51" s="67"/>
      <c r="T51" s="1"/>
      <c r="U51" s="69"/>
      <c r="Z51" s="25" t="s">
        <v>96</v>
      </c>
      <c r="AB51" t="s">
        <v>182</v>
      </c>
    </row>
    <row r="52" spans="1:28" x14ac:dyDescent="0.2">
      <c r="A52" s="9">
        <v>28</v>
      </c>
      <c r="B52" s="13"/>
      <c r="C52" s="7"/>
      <c r="D52" s="2"/>
      <c r="E52" s="10" t="str">
        <f t="shared" si="3"/>
        <v/>
      </c>
      <c r="F52" s="11" t="str">
        <f t="shared" si="4"/>
        <v/>
      </c>
      <c r="G52" s="60"/>
      <c r="H52" s="20"/>
      <c r="I52" s="12"/>
      <c r="J52" s="29"/>
      <c r="K52" s="29"/>
      <c r="L52" s="29"/>
      <c r="M52" s="12"/>
      <c r="N52" s="1"/>
      <c r="O52" s="1"/>
      <c r="P52" s="38"/>
      <c r="Q52" s="3"/>
      <c r="R52" s="4"/>
      <c r="S52" s="67"/>
      <c r="T52" s="1"/>
      <c r="U52" s="69"/>
      <c r="Z52" s="25" t="s">
        <v>97</v>
      </c>
      <c r="AB52" t="s">
        <v>183</v>
      </c>
    </row>
    <row r="53" spans="1:28" x14ac:dyDescent="0.2">
      <c r="A53" s="9">
        <v>29</v>
      </c>
      <c r="B53" s="13"/>
      <c r="C53" s="7"/>
      <c r="D53" s="2"/>
      <c r="E53" s="10" t="str">
        <f t="shared" si="3"/>
        <v/>
      </c>
      <c r="F53" s="11" t="str">
        <f t="shared" si="4"/>
        <v/>
      </c>
      <c r="G53" s="60"/>
      <c r="H53" s="20"/>
      <c r="I53" s="12"/>
      <c r="J53" s="29"/>
      <c r="K53" s="29"/>
      <c r="L53" s="29"/>
      <c r="M53" s="12"/>
      <c r="N53" s="1"/>
      <c r="O53" s="1"/>
      <c r="P53" s="38"/>
      <c r="Q53" s="3"/>
      <c r="R53" s="4"/>
      <c r="S53" s="67"/>
      <c r="T53" s="1"/>
      <c r="U53" s="69"/>
      <c r="Z53" s="25" t="s">
        <v>98</v>
      </c>
      <c r="AB53" t="s">
        <v>184</v>
      </c>
    </row>
    <row r="54" spans="1:28" x14ac:dyDescent="0.2">
      <c r="A54" s="9">
        <v>30</v>
      </c>
      <c r="B54" s="13"/>
      <c r="C54" s="7"/>
      <c r="D54" s="2"/>
      <c r="E54" s="10" t="str">
        <f t="shared" si="3"/>
        <v/>
      </c>
      <c r="F54" s="11" t="str">
        <f t="shared" si="4"/>
        <v/>
      </c>
      <c r="G54" s="60"/>
      <c r="H54" s="20"/>
      <c r="I54" s="12"/>
      <c r="J54" s="29"/>
      <c r="K54" s="29"/>
      <c r="L54" s="29"/>
      <c r="M54" s="12"/>
      <c r="N54" s="1"/>
      <c r="O54" s="1"/>
      <c r="P54" s="38"/>
      <c r="Q54" s="3"/>
      <c r="R54" s="4"/>
      <c r="S54" s="67"/>
      <c r="T54" s="1"/>
      <c r="U54" s="69"/>
      <c r="Z54" s="25" t="s">
        <v>99</v>
      </c>
      <c r="AB54" t="s">
        <v>185</v>
      </c>
    </row>
    <row r="55" spans="1:28" x14ac:dyDescent="0.2">
      <c r="A55" s="9">
        <v>31</v>
      </c>
      <c r="B55" s="13"/>
      <c r="C55" s="7"/>
      <c r="D55" s="2"/>
      <c r="E55" s="10" t="str">
        <f t="shared" si="3"/>
        <v/>
      </c>
      <c r="F55" s="11" t="str">
        <f t="shared" si="4"/>
        <v/>
      </c>
      <c r="G55" s="60"/>
      <c r="H55" s="20"/>
      <c r="I55" s="12"/>
      <c r="J55" s="29"/>
      <c r="K55" s="29"/>
      <c r="L55" s="29"/>
      <c r="M55" s="12"/>
      <c r="N55" s="1"/>
      <c r="O55" s="1"/>
      <c r="P55" s="38"/>
      <c r="Q55" s="3"/>
      <c r="R55" s="4"/>
      <c r="S55" s="67"/>
      <c r="T55" s="1"/>
      <c r="U55" s="69"/>
      <c r="AB55" t="s">
        <v>186</v>
      </c>
    </row>
    <row r="56" spans="1:28" x14ac:dyDescent="0.2">
      <c r="A56" s="9">
        <v>32</v>
      </c>
      <c r="B56" s="13"/>
      <c r="C56" s="7"/>
      <c r="D56" s="2"/>
      <c r="E56" s="10" t="str">
        <f t="shared" si="3"/>
        <v/>
      </c>
      <c r="F56" s="11" t="str">
        <f t="shared" si="4"/>
        <v/>
      </c>
      <c r="G56" s="60"/>
      <c r="H56" s="20"/>
      <c r="I56" s="12"/>
      <c r="J56" s="29"/>
      <c r="K56" s="29"/>
      <c r="L56" s="29"/>
      <c r="M56" s="12"/>
      <c r="N56" s="1"/>
      <c r="O56" s="1"/>
      <c r="P56" s="38"/>
      <c r="Q56" s="3"/>
      <c r="R56" s="4"/>
      <c r="S56" s="67"/>
      <c r="T56" s="1"/>
      <c r="U56" s="69"/>
      <c r="AB56" t="s">
        <v>187</v>
      </c>
    </row>
    <row r="57" spans="1:28" x14ac:dyDescent="0.2">
      <c r="A57" s="9">
        <v>33</v>
      </c>
      <c r="B57" s="13"/>
      <c r="C57" s="7"/>
      <c r="D57" s="2"/>
      <c r="E57" s="10" t="str">
        <f t="shared" si="3"/>
        <v/>
      </c>
      <c r="F57" s="11" t="str">
        <f t="shared" si="4"/>
        <v/>
      </c>
      <c r="G57" s="60"/>
      <c r="H57" s="20"/>
      <c r="I57" s="12"/>
      <c r="J57" s="29"/>
      <c r="K57" s="29"/>
      <c r="L57" s="29"/>
      <c r="M57" s="12"/>
      <c r="N57" s="1"/>
      <c r="O57" s="1"/>
      <c r="P57" s="38"/>
      <c r="Q57" s="3"/>
      <c r="R57" s="4"/>
      <c r="S57" s="67"/>
      <c r="T57" s="1"/>
      <c r="U57" s="69"/>
      <c r="AB57" t="s">
        <v>188</v>
      </c>
    </row>
    <row r="58" spans="1:28" x14ac:dyDescent="0.2">
      <c r="A58" s="9">
        <v>34</v>
      </c>
      <c r="B58" s="13"/>
      <c r="C58" s="7"/>
      <c r="D58" s="2"/>
      <c r="E58" s="10" t="str">
        <f t="shared" si="3"/>
        <v/>
      </c>
      <c r="F58" s="11" t="str">
        <f t="shared" si="4"/>
        <v/>
      </c>
      <c r="G58" s="60"/>
      <c r="H58" s="20"/>
      <c r="I58" s="12"/>
      <c r="J58" s="29"/>
      <c r="K58" s="29"/>
      <c r="L58" s="29"/>
      <c r="M58" s="12"/>
      <c r="N58" s="1"/>
      <c r="O58" s="1"/>
      <c r="P58" s="38"/>
      <c r="Q58" s="3"/>
      <c r="R58" s="4"/>
      <c r="S58" s="67"/>
      <c r="T58" s="1"/>
      <c r="U58" s="69"/>
      <c r="AB58" t="s">
        <v>189</v>
      </c>
    </row>
    <row r="59" spans="1:28" x14ac:dyDescent="0.2">
      <c r="A59" s="9">
        <v>35</v>
      </c>
      <c r="B59" s="13"/>
      <c r="C59" s="7"/>
      <c r="D59" s="2"/>
      <c r="E59" s="10" t="str">
        <f t="shared" si="3"/>
        <v/>
      </c>
      <c r="F59" s="11" t="str">
        <f t="shared" si="4"/>
        <v/>
      </c>
      <c r="G59" s="60"/>
      <c r="H59" s="20"/>
      <c r="I59" s="12"/>
      <c r="J59" s="29"/>
      <c r="K59" s="29"/>
      <c r="L59" s="29"/>
      <c r="M59" s="12"/>
      <c r="N59" s="1"/>
      <c r="O59" s="1"/>
      <c r="P59" s="38"/>
      <c r="Q59" s="3"/>
      <c r="R59" s="4"/>
      <c r="S59" s="67"/>
      <c r="T59" s="1"/>
      <c r="U59" s="69"/>
      <c r="AB59" t="s">
        <v>190</v>
      </c>
    </row>
    <row r="60" spans="1:28" x14ac:dyDescent="0.2">
      <c r="A60" s="9">
        <v>36</v>
      </c>
      <c r="B60" s="13"/>
      <c r="C60" s="7"/>
      <c r="D60" s="2"/>
      <c r="E60" s="10" t="str">
        <f t="shared" si="3"/>
        <v/>
      </c>
      <c r="F60" s="11" t="str">
        <f t="shared" si="4"/>
        <v/>
      </c>
      <c r="G60" s="60"/>
      <c r="H60" s="20"/>
      <c r="I60" s="12"/>
      <c r="J60" s="29"/>
      <c r="K60" s="29"/>
      <c r="L60" s="29"/>
      <c r="M60" s="12"/>
      <c r="N60" s="1"/>
      <c r="O60" s="1"/>
      <c r="P60" s="38"/>
      <c r="Q60" s="3"/>
      <c r="R60" s="4"/>
      <c r="S60" s="67"/>
      <c r="T60" s="1"/>
      <c r="U60" s="69"/>
      <c r="AB60" t="s">
        <v>191</v>
      </c>
    </row>
    <row r="61" spans="1:28" x14ac:dyDescent="0.2">
      <c r="A61" s="9">
        <v>37</v>
      </c>
      <c r="B61" s="13"/>
      <c r="C61" s="7"/>
      <c r="D61" s="2"/>
      <c r="E61" s="10" t="str">
        <f t="shared" si="3"/>
        <v/>
      </c>
      <c r="F61" s="11" t="str">
        <f t="shared" si="4"/>
        <v/>
      </c>
      <c r="G61" s="60"/>
      <c r="H61" s="20"/>
      <c r="I61" s="12"/>
      <c r="J61" s="29"/>
      <c r="K61" s="29"/>
      <c r="L61" s="29"/>
      <c r="M61" s="12"/>
      <c r="N61" s="1"/>
      <c r="O61" s="1"/>
      <c r="P61" s="38"/>
      <c r="Q61" s="3"/>
      <c r="R61" s="4"/>
      <c r="S61" s="67"/>
      <c r="T61" s="1"/>
      <c r="U61" s="69"/>
      <c r="AB61" t="s">
        <v>192</v>
      </c>
    </row>
    <row r="62" spans="1:28" x14ac:dyDescent="0.2">
      <c r="A62" s="9">
        <v>38</v>
      </c>
      <c r="B62" s="13"/>
      <c r="C62" s="7"/>
      <c r="D62" s="2"/>
      <c r="E62" s="10" t="str">
        <f t="shared" si="3"/>
        <v/>
      </c>
      <c r="F62" s="11" t="str">
        <f t="shared" si="4"/>
        <v/>
      </c>
      <c r="G62" s="60"/>
      <c r="H62" s="20"/>
      <c r="I62" s="12"/>
      <c r="J62" s="29"/>
      <c r="K62" s="29"/>
      <c r="L62" s="29"/>
      <c r="M62" s="12"/>
      <c r="N62" s="1"/>
      <c r="O62" s="1"/>
      <c r="P62" s="38"/>
      <c r="Q62" s="3"/>
      <c r="R62" s="4"/>
      <c r="S62" s="67"/>
      <c r="T62" s="1"/>
      <c r="U62" s="69"/>
      <c r="AB62" t="s">
        <v>193</v>
      </c>
    </row>
    <row r="63" spans="1:28" x14ac:dyDescent="0.2">
      <c r="A63" s="9">
        <v>39</v>
      </c>
      <c r="B63" s="13"/>
      <c r="C63" s="7"/>
      <c r="D63" s="2"/>
      <c r="E63" s="10" t="str">
        <f t="shared" si="3"/>
        <v/>
      </c>
      <c r="F63" s="11" t="str">
        <f t="shared" si="4"/>
        <v/>
      </c>
      <c r="G63" s="60"/>
      <c r="H63" s="20"/>
      <c r="I63" s="12"/>
      <c r="J63" s="29"/>
      <c r="K63" s="29"/>
      <c r="L63" s="29"/>
      <c r="M63" s="12"/>
      <c r="N63" s="1"/>
      <c r="O63" s="1"/>
      <c r="P63" s="38"/>
      <c r="Q63" s="3"/>
      <c r="R63" s="4"/>
      <c r="S63" s="67"/>
      <c r="T63" s="1"/>
      <c r="U63" s="69"/>
      <c r="AB63" t="s">
        <v>194</v>
      </c>
    </row>
    <row r="64" spans="1:28" x14ac:dyDescent="0.2">
      <c r="A64" s="9">
        <v>40</v>
      </c>
      <c r="B64" s="13"/>
      <c r="C64" s="7"/>
      <c r="D64" s="2"/>
      <c r="E64" s="10" t="str">
        <f t="shared" si="3"/>
        <v/>
      </c>
      <c r="F64" s="11" t="str">
        <f t="shared" si="4"/>
        <v/>
      </c>
      <c r="G64" s="60"/>
      <c r="H64" s="20"/>
      <c r="I64" s="12"/>
      <c r="J64" s="29"/>
      <c r="K64" s="29"/>
      <c r="L64" s="29"/>
      <c r="M64" s="12"/>
      <c r="N64" s="1"/>
      <c r="O64" s="1"/>
      <c r="P64" s="38"/>
      <c r="Q64" s="3"/>
      <c r="R64" s="4"/>
      <c r="S64" s="67"/>
      <c r="T64" s="1"/>
      <c r="U64" s="69"/>
      <c r="AB64" t="s">
        <v>195</v>
      </c>
    </row>
    <row r="65" spans="1:28" x14ac:dyDescent="0.2">
      <c r="A65" s="9">
        <v>41</v>
      </c>
      <c r="B65" s="13"/>
      <c r="C65" s="7"/>
      <c r="D65" s="2"/>
      <c r="E65" s="10" t="str">
        <f t="shared" si="3"/>
        <v/>
      </c>
      <c r="F65" s="11" t="str">
        <f t="shared" si="4"/>
        <v/>
      </c>
      <c r="G65" s="60"/>
      <c r="H65" s="20"/>
      <c r="I65" s="12"/>
      <c r="J65" s="29"/>
      <c r="K65" s="29"/>
      <c r="L65" s="29"/>
      <c r="M65" s="12"/>
      <c r="N65" s="1"/>
      <c r="O65" s="1"/>
      <c r="P65" s="38"/>
      <c r="Q65" s="3"/>
      <c r="R65" s="4"/>
      <c r="S65" s="67"/>
      <c r="T65" s="1"/>
      <c r="U65" s="69"/>
      <c r="AB65" t="s">
        <v>196</v>
      </c>
    </row>
    <row r="66" spans="1:28" x14ac:dyDescent="0.2">
      <c r="A66" s="9">
        <v>42</v>
      </c>
      <c r="B66" s="13"/>
      <c r="C66" s="7"/>
      <c r="D66" s="2"/>
      <c r="E66" s="10" t="str">
        <f t="shared" si="3"/>
        <v/>
      </c>
      <c r="F66" s="11" t="str">
        <f t="shared" si="4"/>
        <v/>
      </c>
      <c r="G66" s="60"/>
      <c r="H66" s="20"/>
      <c r="I66" s="12"/>
      <c r="J66" s="29"/>
      <c r="K66" s="29"/>
      <c r="L66" s="29"/>
      <c r="M66" s="12"/>
      <c r="N66" s="1"/>
      <c r="O66" s="1"/>
      <c r="P66" s="38"/>
      <c r="Q66" s="3"/>
      <c r="R66" s="4"/>
      <c r="S66" s="67"/>
      <c r="T66" s="1"/>
      <c r="U66" s="69"/>
      <c r="AB66" t="s">
        <v>197</v>
      </c>
    </row>
    <row r="67" spans="1:28" x14ac:dyDescent="0.2">
      <c r="A67" s="9">
        <v>43</v>
      </c>
      <c r="B67" s="13"/>
      <c r="C67" s="7"/>
      <c r="D67" s="2"/>
      <c r="E67" s="10" t="str">
        <f t="shared" si="3"/>
        <v/>
      </c>
      <c r="F67" s="11" t="str">
        <f t="shared" si="4"/>
        <v/>
      </c>
      <c r="G67" s="60"/>
      <c r="H67" s="20"/>
      <c r="I67" s="12"/>
      <c r="J67" s="29"/>
      <c r="K67" s="29"/>
      <c r="L67" s="29"/>
      <c r="M67" s="12"/>
      <c r="N67" s="1"/>
      <c r="O67" s="1"/>
      <c r="P67" s="38"/>
      <c r="Q67" s="3"/>
      <c r="R67" s="4"/>
      <c r="S67" s="67"/>
      <c r="T67" s="1"/>
      <c r="U67" s="69"/>
      <c r="AB67" t="s">
        <v>198</v>
      </c>
    </row>
    <row r="68" spans="1:28" x14ac:dyDescent="0.2">
      <c r="A68" s="9">
        <v>44</v>
      </c>
      <c r="B68" s="13"/>
      <c r="C68" s="7"/>
      <c r="D68" s="2"/>
      <c r="E68" s="10" t="str">
        <f t="shared" si="3"/>
        <v/>
      </c>
      <c r="F68" s="11" t="str">
        <f t="shared" si="4"/>
        <v/>
      </c>
      <c r="G68" s="60"/>
      <c r="H68" s="20"/>
      <c r="I68" s="12"/>
      <c r="J68" s="29"/>
      <c r="K68" s="29"/>
      <c r="L68" s="29"/>
      <c r="M68" s="12"/>
      <c r="N68" s="1"/>
      <c r="O68" s="1"/>
      <c r="P68" s="38"/>
      <c r="Q68" s="3"/>
      <c r="R68" s="4"/>
      <c r="S68" s="67"/>
      <c r="T68" s="1"/>
      <c r="U68" s="69"/>
    </row>
    <row r="69" spans="1:28" x14ac:dyDescent="0.2">
      <c r="A69" s="9">
        <v>45</v>
      </c>
      <c r="B69" s="13"/>
      <c r="C69" s="7"/>
      <c r="D69" s="2"/>
      <c r="E69" s="10" t="str">
        <f t="shared" si="3"/>
        <v/>
      </c>
      <c r="F69" s="11" t="str">
        <f t="shared" si="4"/>
        <v/>
      </c>
      <c r="G69" s="60"/>
      <c r="H69" s="20"/>
      <c r="I69" s="12"/>
      <c r="J69" s="29"/>
      <c r="K69" s="29"/>
      <c r="L69" s="29"/>
      <c r="M69" s="12"/>
      <c r="N69" s="1"/>
      <c r="O69" s="1"/>
      <c r="P69" s="38"/>
      <c r="Q69" s="3"/>
      <c r="R69" s="4"/>
      <c r="S69" s="67"/>
      <c r="T69" s="1"/>
      <c r="U69" s="69"/>
    </row>
    <row r="70" spans="1:28" x14ac:dyDescent="0.2">
      <c r="A70" s="9">
        <v>46</v>
      </c>
      <c r="B70" s="13"/>
      <c r="C70" s="7"/>
      <c r="D70" s="2"/>
      <c r="E70" s="10" t="str">
        <f t="shared" si="3"/>
        <v/>
      </c>
      <c r="F70" s="11" t="str">
        <f t="shared" si="4"/>
        <v/>
      </c>
      <c r="G70" s="60"/>
      <c r="H70" s="20"/>
      <c r="I70" s="12"/>
      <c r="J70" s="29"/>
      <c r="K70" s="29"/>
      <c r="L70" s="29"/>
      <c r="M70" s="12"/>
      <c r="N70" s="1"/>
      <c r="O70" s="1"/>
      <c r="P70" s="38"/>
      <c r="Q70" s="3"/>
      <c r="R70" s="4"/>
      <c r="S70" s="67"/>
      <c r="T70" s="1"/>
      <c r="U70" s="69"/>
    </row>
    <row r="71" spans="1:28" x14ac:dyDescent="0.2">
      <c r="A71" s="9">
        <v>47</v>
      </c>
      <c r="B71" s="13"/>
      <c r="C71" s="7"/>
      <c r="D71" s="2"/>
      <c r="E71" s="10" t="str">
        <f t="shared" si="3"/>
        <v/>
      </c>
      <c r="F71" s="11" t="str">
        <f t="shared" si="4"/>
        <v/>
      </c>
      <c r="G71" s="60"/>
      <c r="H71" s="20"/>
      <c r="I71" s="12"/>
      <c r="J71" s="29"/>
      <c r="K71" s="29"/>
      <c r="L71" s="29"/>
      <c r="M71" s="12"/>
      <c r="N71" s="1"/>
      <c r="O71" s="1"/>
      <c r="P71" s="38"/>
      <c r="Q71" s="3"/>
      <c r="R71" s="4"/>
      <c r="S71" s="67"/>
      <c r="T71" s="1"/>
      <c r="U71" s="69"/>
    </row>
    <row r="72" spans="1:28" x14ac:dyDescent="0.2">
      <c r="A72" s="9">
        <v>48</v>
      </c>
      <c r="B72" s="13"/>
      <c r="C72" s="7"/>
      <c r="D72" s="2"/>
      <c r="E72" s="10" t="str">
        <f t="shared" si="3"/>
        <v/>
      </c>
      <c r="F72" s="11" t="str">
        <f t="shared" si="4"/>
        <v/>
      </c>
      <c r="G72" s="60"/>
      <c r="H72" s="20"/>
      <c r="I72" s="12"/>
      <c r="J72" s="29"/>
      <c r="K72" s="29"/>
      <c r="L72" s="29"/>
      <c r="M72" s="12"/>
      <c r="N72" s="1"/>
      <c r="O72" s="1"/>
      <c r="P72" s="38"/>
      <c r="Q72" s="3"/>
      <c r="R72" s="4"/>
      <c r="S72" s="67"/>
      <c r="T72" s="1"/>
      <c r="U72" s="69"/>
    </row>
    <row r="73" spans="1:28" x14ac:dyDescent="0.2">
      <c r="A73" s="9">
        <v>49</v>
      </c>
      <c r="B73" s="13"/>
      <c r="C73" s="7"/>
      <c r="D73" s="2"/>
      <c r="E73" s="10" t="str">
        <f t="shared" si="3"/>
        <v/>
      </c>
      <c r="F73" s="11" t="str">
        <f t="shared" si="4"/>
        <v/>
      </c>
      <c r="G73" s="60"/>
      <c r="H73" s="20"/>
      <c r="I73" s="12"/>
      <c r="J73" s="29"/>
      <c r="K73" s="29"/>
      <c r="L73" s="29"/>
      <c r="M73" s="12"/>
      <c r="N73" s="1"/>
      <c r="O73" s="1"/>
      <c r="P73" s="38"/>
      <c r="Q73" s="3"/>
      <c r="R73" s="4"/>
      <c r="S73" s="67"/>
      <c r="T73" s="1"/>
      <c r="U73" s="69"/>
    </row>
    <row r="74" spans="1:28" x14ac:dyDescent="0.2">
      <c r="A74" s="9">
        <v>50</v>
      </c>
      <c r="B74" s="13"/>
      <c r="C74" s="7"/>
      <c r="D74" s="2"/>
      <c r="E74" s="10" t="str">
        <f t="shared" si="3"/>
        <v/>
      </c>
      <c r="F74" s="11" t="str">
        <f t="shared" si="4"/>
        <v/>
      </c>
      <c r="G74" s="60"/>
      <c r="H74" s="20"/>
      <c r="I74" s="12"/>
      <c r="J74" s="29"/>
      <c r="K74" s="29"/>
      <c r="L74" s="29"/>
      <c r="M74" s="12"/>
      <c r="N74" s="1"/>
      <c r="O74" s="1"/>
      <c r="P74" s="38"/>
      <c r="Q74" s="3"/>
      <c r="R74" s="4"/>
      <c r="S74" s="67"/>
      <c r="T74" s="1"/>
      <c r="U74" s="69"/>
    </row>
    <row r="75" spans="1:28" x14ac:dyDescent="0.2">
      <c r="B75" s="53" t="s">
        <v>203</v>
      </c>
      <c r="C75" s="52"/>
      <c r="D75" s="52"/>
      <c r="E75" s="52"/>
      <c r="F75" s="52"/>
      <c r="G75" s="52"/>
      <c r="H75" s="52"/>
      <c r="I75" s="52"/>
      <c r="J75" s="52"/>
      <c r="K75" s="52"/>
      <c r="L75" s="52"/>
      <c r="M75" s="52"/>
      <c r="N75" s="52"/>
      <c r="O75" s="52"/>
      <c r="P75" s="52"/>
      <c r="Q75" s="52"/>
      <c r="R75" s="52"/>
      <c r="S75" s="52"/>
    </row>
    <row r="76" spans="1:28" x14ac:dyDescent="0.2">
      <c r="B76" s="9"/>
      <c r="C76" s="9"/>
      <c r="D76" s="9"/>
      <c r="E76" s="9"/>
      <c r="F76" s="9"/>
      <c r="G76" s="9"/>
      <c r="H76" s="9"/>
      <c r="I76" s="9"/>
      <c r="J76" s="9"/>
      <c r="K76" s="9"/>
      <c r="L76" s="9"/>
      <c r="M76" s="9"/>
      <c r="N76" s="9"/>
      <c r="O76" s="9"/>
      <c r="P76" s="9"/>
      <c r="Q76" s="9"/>
      <c r="R76" s="9"/>
      <c r="S76" s="9"/>
    </row>
  </sheetData>
  <mergeCells count="35">
    <mergeCell ref="C15:D15"/>
    <mergeCell ref="E16:I16"/>
    <mergeCell ref="C19:D19"/>
    <mergeCell ref="C18:D18"/>
    <mergeCell ref="C17:D17"/>
    <mergeCell ref="C16:D16"/>
    <mergeCell ref="C14:D14"/>
    <mergeCell ref="C8:D8"/>
    <mergeCell ref="C9:D9"/>
    <mergeCell ref="C10:D10"/>
    <mergeCell ref="C11:D11"/>
    <mergeCell ref="C12:D12"/>
    <mergeCell ref="C13:D13"/>
    <mergeCell ref="E12:J12"/>
    <mergeCell ref="E8:J8"/>
    <mergeCell ref="E9:J9"/>
    <mergeCell ref="E10:J10"/>
    <mergeCell ref="E11:J11"/>
    <mergeCell ref="E13:J13"/>
    <mergeCell ref="P22:S22"/>
    <mergeCell ref="E18:I18"/>
    <mergeCell ref="E19:J19"/>
    <mergeCell ref="E14:J14"/>
    <mergeCell ref="E15:I15"/>
    <mergeCell ref="E17:I17"/>
    <mergeCell ref="AC3:AC4"/>
    <mergeCell ref="AB2:AB3"/>
    <mergeCell ref="AC1:AC2"/>
    <mergeCell ref="AC5:AC6"/>
    <mergeCell ref="M23:M24"/>
    <mergeCell ref="Q23:S23"/>
    <mergeCell ref="AB4:AB5"/>
    <mergeCell ref="L10:V11"/>
    <mergeCell ref="W3:W41"/>
    <mergeCell ref="L8:T9"/>
  </mergeCells>
  <phoneticPr fontId="2"/>
  <dataValidations count="2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Q26:Q27 Q29:Q30 Q32:Q33 Q35:Q36 Q38:Q39 Q41:Q42 Q44:Q45 Q47:Q48 Q50 Q52 Q54 Q56 Q58 Q60 Q62 Q64 Q66 Q68 Q70 Q72 Q74" xr:uid="{00000000-0002-0000-0200-000000000000}"/>
    <dataValidation imeMode="halfAlpha" allowBlank="1" showInputMessage="1" showErrorMessage="1" promptTitle="分" prompt="800m以上のトラック競技の分の記録を半角数字で入力してください。" sqref="Q25 Q28 Q31 Q34 Q37 Q40 Q43 Q46 Q49 Q51 Q53 Q55 Q57 Q59 Q61 Q63 Q65 Q67 Q69 Q71 Q73" xr:uid="{00000000-0002-0000-0200-000001000000}"/>
    <dataValidation imeMode="halfAlpha" allowBlank="1" showInputMessage="1" showErrorMessage="1" promptTitle="秒・ｍ" prompt="トラック競技の秒の記録_x000a_フィールド競技のｍの記録を半角数字で記入してください。" sqref="R25:R74" xr:uid="{00000000-0002-0000-0200-000002000000}"/>
    <dataValidation imeMode="halfAlpha" allowBlank="1" showInputMessage="1" showErrorMessage="1" promptTitle="秒以下・ｃｍ" prompt="トラック競技の秒以下の記録_x000a_フィールド競技のｃｍの記録を半角数字で入力してください。" sqref="S25:S74" xr:uid="{00000000-0002-0000-0200-000003000000}"/>
    <dataValidation type="list" allowBlank="1" showInputMessage="1" showErrorMessage="1" promptTitle="性別" prompt="性別を選択してください。" sqref="M25:M74" xr:uid="{00000000-0002-0000-0200-000004000000}">
      <formula1>$Y$1:$Y$2</formula1>
    </dataValidation>
    <dataValidation type="list" allowBlank="1" showInputMessage="1" showErrorMessage="1" promptTitle="学年" prompt="学年を選んでください。" sqref="I25:I74" xr:uid="{00000000-0002-0000-0200-000005000000}">
      <formula1>$Z$1:$Z$5</formula1>
    </dataValidation>
    <dataValidation imeMode="hiragana" allowBlank="1" showInputMessage="1" showErrorMessage="1" promptTitle="名" prompt="名前を入力してください。_x000a_" sqref="D25:D74" xr:uid="{00000000-0002-0000-0200-000006000000}"/>
    <dataValidation imeMode="hiragana" allowBlank="1" showInputMessage="1" showErrorMessage="1" promptTitle="姓" prompt="名字だけを入力して下さい。_x000a_" sqref="C25:C74" xr:uid="{00000000-0002-0000-0200-000007000000}"/>
    <dataValidation imeMode="halfKatak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25:E74" xr:uid="{00000000-0002-0000-0200-000008000000}"/>
    <dataValidation imeMode="halfKatak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25:F74" xr:uid="{00000000-0002-0000-0200-000009000000}"/>
    <dataValidation allowBlank="1" showInputMessage="1" showErrorMessage="1" promptTitle="所属" prompt="所属はなるべく６文字以内で入力してください。_x000a_また、小学校は&quot;小&quot;を最後に必ず着けてください。_x000a_個人登録者は&quot;東京陸協&quot;と入力して下さい。" sqref="N25:N74" xr:uid="{00000000-0002-0000-0200-00000A000000}"/>
    <dataValidation type="list" allowBlank="1" showInputMessage="1" showErrorMessage="1" sqref="P25:P74" xr:uid="{00000000-0002-0000-0200-00000D000000}">
      <formula1>$X$1:$X$4</formula1>
    </dataValidation>
    <dataValidation type="list" allowBlank="1" showInputMessage="1" showErrorMessage="1" promptTitle="生年月日" prompt="西暦の下２ケタをドロップダウンリストから選んでください。" sqref="J25:J74" xr:uid="{00000000-0002-0000-0200-00000E000000}">
      <formula1>$AA$1:$AA$6</formula1>
    </dataValidation>
    <dataValidation type="list" imeMode="halfAlpha" allowBlank="1" showInputMessage="1" showErrorMessage="1" promptTitle="生年月日" prompt="月をドロップダウンリストより選んでください" sqref="K25:K74" xr:uid="{00000000-0002-0000-0200-000010000000}">
      <formula1>$Z$24:$Z$35</formula1>
    </dataValidation>
    <dataValidation type="list" imeMode="halfAlpha" allowBlank="1" showInputMessage="1" showErrorMessage="1" promptTitle="生年月日" prompt="日をドロップダウンリストより選んでください" sqref="L25:L74" xr:uid="{00000000-0002-0000-0200-000011000000}">
      <formula1>$Z$24:$Z$54</formula1>
    </dataValidation>
    <dataValidation type="list" allowBlank="1" showInputMessage="1" showErrorMessage="1" sqref="O25:O74" xr:uid="{00000000-0002-0000-0200-000012000000}">
      <formula1>$AB$21:$AB$67</formula1>
    </dataValidation>
    <dataValidation imeMode="halfAlpha" allowBlank="1" showInputMessage="1" showErrorMessage="1" promptTitle="ローマ字（名）" prompt="ﾊﾟｽﾎﾟｰﾄの英字表記を記入してください。" sqref="H25:H74" xr:uid="{6CC7CF9D-8FCA-494A-B247-68CA92317409}"/>
    <dataValidation imeMode="halfAlpha" allowBlank="1" showInputMessage="1" showErrorMessage="1" promptTitle="ローマ字（姓）" prompt="ﾊﾟｽﾎﾟｰﾄの英字表記を記入してください。" sqref="G25:G74" xr:uid="{B3AF8F9B-90A4-4D03-83EB-088AC9904FB2}"/>
    <dataValidation imeMode="halfAlpha" allowBlank="1" showInputMessage="1" showErrorMessage="1" promptTitle="リレーチーム番号" prompt="リレーチームをアルファベット(A,B・・・)で入力してください。" sqref="U25:U74" xr:uid="{958D6D8E-B1CC-4876-9826-DCA0DE80942B}"/>
    <dataValidation type="list" allowBlank="1" showInputMessage="1" showErrorMessage="1" promptTitle="団体の部リレー区分" prompt="小・中学生：チーム対抗リレーで３名以上（5名以内）を1チームとします。" sqref="T25:T74" xr:uid="{B9DAAD77-D67D-4E09-96D2-AA3607A1A7A9}">
      <formula1>$AA$37:$AA$38</formula1>
    </dataValidation>
  </dataValidations>
  <pageMargins left="0.39370078740157483" right="0" top="0.39370078740157483" bottom="0.39370078740157483" header="0.51181102362204722" footer="0.51181102362204722"/>
  <pageSetup paperSize="9" scale="58" fitToHeight="0"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注意事項・入力見本</vt:lpstr>
      <vt:lpstr>出場選手エントリー票</vt:lpstr>
      <vt:lpstr>出場選手エントリー票!Print_Area</vt:lpstr>
      <vt:lpstr>注意事項・入力見本!Print_Area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藤岡紀昭</dc:creator>
  <cp:lastModifiedBy>英樹 東出</cp:lastModifiedBy>
  <cp:lastPrinted>2020-09-23T23:02:58Z</cp:lastPrinted>
  <dcterms:created xsi:type="dcterms:W3CDTF">2007-01-15T00:19:24Z</dcterms:created>
  <dcterms:modified xsi:type="dcterms:W3CDTF">2023-09-28T13:39:12Z</dcterms:modified>
</cp:coreProperties>
</file>