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d.docs.live.net/fe24a2175bf997d8/デスクトップ/要項/東京ジュニア/"/>
    </mc:Choice>
  </mc:AlternateContent>
  <xr:revisionPtr revIDLastSave="0" documentId="8_{B533B7D6-5D31-4761-A9FC-C19768ECD220}" xr6:coauthVersionLast="47" xr6:coauthVersionMax="47" xr10:uidLastSave="{00000000-0000-0000-0000-000000000000}"/>
  <bookViews>
    <workbookView xWindow="-110" yWindow="-110" windowWidth="19420" windowHeight="10420" activeTab="1" xr2:uid="{00000000-000D-0000-FFFF-FFFF00000000}"/>
  </bookViews>
  <sheets>
    <sheet name="注意事項" sheetId="5" r:id="rId1"/>
    <sheet name="出場選手エントリー票"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C18" i="5" l="1"/>
  <c r="C17" i="5" l="1"/>
  <c r="E27" i="5"/>
  <c r="F47" i="1"/>
  <c r="E53" i="1"/>
  <c r="F54" i="1"/>
  <c r="E59" i="1"/>
  <c r="F36" i="1"/>
  <c r="F55" i="1"/>
  <c r="F53" i="1"/>
  <c r="F56" i="1"/>
  <c r="E47" i="1"/>
  <c r="F57" i="1"/>
  <c r="F48" i="1"/>
  <c r="F27" i="5"/>
  <c r="F49" i="1"/>
  <c r="F58" i="1"/>
  <c r="F50" i="1"/>
  <c r="F59" i="1"/>
  <c r="E51" i="1"/>
  <c r="E36" i="1"/>
  <c r="E57" i="1"/>
  <c r="F51" i="1"/>
  <c r="E46" i="1"/>
  <c r="F46" i="1"/>
  <c r="E54" i="1"/>
  <c r="E48" i="1"/>
  <c r="E55" i="1"/>
  <c r="E49" i="1"/>
  <c r="F21" i="1"/>
  <c r="F52" i="1"/>
  <c r="E50" i="1"/>
  <c r="E52" i="1"/>
  <c r="E56" i="1"/>
  <c r="E21" i="1"/>
  <c r="E58" i="1"/>
  <c r="C15" i="1" l="1"/>
  <c r="E41" i="1"/>
  <c r="F44" i="1"/>
  <c r="E45" i="1"/>
  <c r="E60" i="1"/>
  <c r="F32" i="1"/>
  <c r="E27" i="1"/>
  <c r="F24" i="1"/>
  <c r="E26" i="1"/>
  <c r="E37" i="1"/>
  <c r="E39" i="1"/>
  <c r="E33" i="1"/>
  <c r="F33" i="1"/>
  <c r="F37" i="1"/>
  <c r="E31" i="1"/>
  <c r="F25" i="1"/>
  <c r="E30" i="1"/>
  <c r="F23" i="1"/>
  <c r="F26" i="1"/>
  <c r="F38" i="1"/>
  <c r="E22" i="1"/>
  <c r="F39" i="1"/>
  <c r="E44" i="1"/>
  <c r="F22" i="1"/>
  <c r="E43" i="1"/>
  <c r="E24" i="1"/>
  <c r="F41" i="1"/>
  <c r="E35" i="1"/>
  <c r="F42" i="1"/>
  <c r="E34" i="1"/>
  <c r="E29" i="1"/>
  <c r="F27" i="1"/>
  <c r="F31" i="1"/>
  <c r="F34" i="1"/>
  <c r="E38" i="1"/>
  <c r="F45" i="1"/>
  <c r="E40" i="1"/>
  <c r="E25" i="1"/>
  <c r="F35" i="1"/>
  <c r="F29" i="1"/>
  <c r="F40" i="1"/>
  <c r="F43" i="1"/>
  <c r="E42" i="1"/>
  <c r="F30" i="1"/>
  <c r="E23" i="1"/>
  <c r="F60" i="1"/>
  <c r="E32" i="1"/>
  <c r="E28" i="1"/>
  <c r="F28" i="1"/>
</calcChain>
</file>

<file path=xl/sharedStrings.xml><?xml version="1.0" encoding="utf-8"?>
<sst xmlns="http://schemas.openxmlformats.org/spreadsheetml/2006/main" count="364" uniqueCount="223">
  <si>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</si>
  <si>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</si>
  <si>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</si>
  <si>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</si>
  <si>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</si>
  <si>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</si>
  <si>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</si>
  <si>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cm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</si>
  <si>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</si>
  <si>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</si>
  <si>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</si>
  <si>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</si>
  <si>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</si>
  <si>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</si>
  <si>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中1</t>
    <rPh sb="0" eb="1">
      <t>チュウ</t>
    </rPh>
    <phoneticPr fontId="2"/>
  </si>
  <si>
    <t>中2</t>
    <rPh sb="0" eb="1">
      <t>チュウ</t>
    </rPh>
    <phoneticPr fontId="2"/>
  </si>
  <si>
    <t>中3</t>
    <rPh sb="0" eb="1">
      <t>チュウ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</si>
  <si>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</si>
  <si>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</si>
  <si>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</si>
  <si>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電話番号</t>
    <rPh sb="0" eb="2">
      <t>デンワ</t>
    </rPh>
    <rPh sb="2" eb="4">
      <t>バンゴウ</t>
    </rPh>
    <phoneticPr fontId="2"/>
  </si>
  <si>
    <t>代表責任者</t>
    <rPh sb="0" eb="2">
      <t>ダイヒョウ</t>
    </rPh>
    <rPh sb="2" eb="5">
      <t>セキニンシャ</t>
    </rPh>
    <phoneticPr fontId="2"/>
  </si>
  <si>
    <t>連絡先住所</t>
    <rPh sb="0" eb="3">
      <t>レンラクサキ</t>
    </rPh>
    <rPh sb="3" eb="5">
      <t>ジュウショ</t>
    </rPh>
    <phoneticPr fontId="2"/>
  </si>
  <si>
    <t>E-mail</t>
    <phoneticPr fontId="2"/>
  </si>
  <si>
    <t>E-mail</t>
    <phoneticPr fontId="2"/>
  </si>
  <si>
    <t>申込種目数</t>
    <rPh sb="0" eb="2">
      <t>モウシコミ</t>
    </rPh>
    <rPh sb="2" eb="4">
      <t>シュモク</t>
    </rPh>
    <rPh sb="4" eb="5">
      <t>スウ</t>
    </rPh>
    <phoneticPr fontId="2"/>
  </si>
  <si>
    <t>振込み金額</t>
    <rPh sb="0" eb="2">
      <t>フリコ</t>
    </rPh>
    <rPh sb="3" eb="5">
      <t>キンガク</t>
    </rPh>
    <phoneticPr fontId="2"/>
  </si>
  <si>
    <t>学年</t>
    <rPh sb="0" eb="2">
      <t>ガクネン</t>
    </rPh>
    <phoneticPr fontId="2"/>
  </si>
  <si>
    <t>生年月日</t>
    <rPh sb="0" eb="2">
      <t>セイネン</t>
    </rPh>
    <rPh sb="2" eb="4">
      <t>ガッピ</t>
    </rPh>
    <phoneticPr fontId="2"/>
  </si>
  <si>
    <t>競技会名</t>
    <rPh sb="0" eb="2">
      <t>キョウギ</t>
    </rPh>
    <rPh sb="2" eb="3">
      <t>カイ</t>
    </rPh>
    <rPh sb="3" eb="4">
      <t>メイ</t>
    </rPh>
    <phoneticPr fontId="2"/>
  </si>
  <si>
    <t>記録を出した</t>
    <rPh sb="0" eb="2">
      <t>キロク</t>
    </rPh>
    <rPh sb="3" eb="4">
      <t>ダ</t>
    </rPh>
    <phoneticPr fontId="2"/>
  </si>
  <si>
    <t>←自動演算が入っています。</t>
    <rPh sb="1" eb="3">
      <t>ジドウ</t>
    </rPh>
    <rPh sb="3" eb="5">
      <t>エンザン</t>
    </rPh>
    <rPh sb="6" eb="7">
      <t>ハイ</t>
    </rPh>
    <phoneticPr fontId="2"/>
  </si>
  <si>
    <t>登録団体名</t>
    <rPh sb="0" eb="2">
      <t>トウロク</t>
    </rPh>
    <rPh sb="2" eb="4">
      <t>ダンタイ</t>
    </rPh>
    <rPh sb="4" eb="5">
      <t>メイ</t>
    </rPh>
    <phoneticPr fontId="2"/>
  </si>
  <si>
    <t>登録団体略称</t>
    <rPh sb="0" eb="2">
      <t>トウロク</t>
    </rPh>
    <rPh sb="4" eb="6">
      <t>リャクショウ</t>
    </rPh>
    <phoneticPr fontId="2"/>
  </si>
  <si>
    <t>07</t>
    <phoneticPr fontId="2"/>
  </si>
  <si>
    <t>04</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</si>
  <si>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</si>
  <si>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</si>
  <si>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その際、ファイル名には所属名（略称）の後に１．２と番号をつけてください。</t>
    <rPh sb="5" eb="6">
      <t>サイ</t>
    </rPh>
    <rPh sb="11" eb="12">
      <t>メイ</t>
    </rPh>
    <rPh sb="22" eb="23">
      <t>アト</t>
    </rPh>
    <rPh sb="28" eb="30">
      <t>バンゴウ</t>
    </rPh>
    <phoneticPr fontId="2"/>
  </si>
  <si>
    <t>＊　欄が足りないときは必ずファイルを別にもう一つ作成してください。</t>
    <rPh sb="2" eb="3">
      <t>ラン</t>
    </rPh>
    <rPh sb="4" eb="5">
      <t>タ</t>
    </rPh>
    <rPh sb="11" eb="12">
      <t>カナラ</t>
    </rPh>
    <rPh sb="18" eb="19">
      <t>ベツ</t>
    </rPh>
    <rPh sb="22" eb="23">
      <t>ヒト</t>
    </rPh>
    <rPh sb="24" eb="26">
      <t>サクセイ</t>
    </rPh>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</si>
  <si>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</si>
  <si>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（※送信前に、再度内容を確認してください。入力ミスが多くなっています。</t>
    <rPh sb="2" eb="5">
      <t>ソウシンマエ</t>
    </rPh>
    <rPh sb="7" eb="9">
      <t>サイド</t>
    </rPh>
    <rPh sb="9" eb="11">
      <t>ナイヨウ</t>
    </rPh>
    <rPh sb="12" eb="14">
      <t>カクニン</t>
    </rPh>
    <rPh sb="21" eb="23">
      <t>ニュウリョク</t>
    </rPh>
    <rPh sb="26" eb="27">
      <t>オオ</t>
    </rPh>
    <phoneticPr fontId="2"/>
  </si>
  <si>
    <t>大会要項をよく読んでから入力して下さい。</t>
    <rPh sb="0" eb="2">
      <t>タイカイ</t>
    </rPh>
    <rPh sb="2" eb="4">
      <t>ヨウコウ</t>
    </rPh>
    <rPh sb="7" eb="8">
      <t>ヨ</t>
    </rPh>
    <rPh sb="12" eb="14">
      <t>ニュウリョク</t>
    </rPh>
    <rPh sb="16" eb="17">
      <t>クダ</t>
    </rPh>
    <phoneticPr fontId="2"/>
  </si>
  <si>
    <t>00</t>
  </si>
  <si>
    <t>01</t>
    <phoneticPr fontId="2"/>
  </si>
  <si>
    <t>02</t>
    <phoneticPr fontId="2"/>
  </si>
  <si>
    <t>03</t>
    <phoneticPr fontId="2"/>
  </si>
  <si>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</si>
  <si>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</si>
  <si>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</si>
  <si>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</si>
  <si>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</si>
  <si>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</si>
  <si>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</si>
  <si>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</si>
  <si>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</si>
  <si>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</si>
  <si>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</si>
  <si>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</si>
  <si>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</si>
  <si>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</si>
  <si>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</si>
  <si>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</si>
  <si>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</si>
  <si>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</si>
  <si>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</si>
  <si>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</si>
  <si>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</si>
  <si>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</si>
  <si>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</si>
  <si>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</si>
  <si>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</si>
  <si>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</si>
  <si>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</si>
  <si>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年月日</t>
    <rPh sb="0" eb="3">
      <t>ネンガッピ</t>
    </rPh>
    <phoneticPr fontId="2"/>
  </si>
  <si>
    <r>
      <t>※このファイルに必要事項を記入後、ファイル名に</t>
    </r>
    <r>
      <rPr>
        <b/>
        <sz val="11"/>
        <color rgb="FFFF0000"/>
        <rFont val="ＭＳ Ｐゴシック"/>
        <family val="3"/>
        <charset val="128"/>
      </rPr>
      <t>所属団体名</t>
    </r>
    <r>
      <rPr>
        <sz val="11"/>
        <rFont val="ＭＳ Ｐゴシック"/>
        <family val="3"/>
        <charset val="128"/>
      </rPr>
      <t>（略称）をつけて</t>
    </r>
    <r>
      <rPr>
        <u/>
        <sz val="11"/>
        <rFont val="ＭＳ Ｐゴシック"/>
        <family val="3"/>
        <charset val="128"/>
      </rPr>
      <t>一度</t>
    </r>
    <r>
      <rPr>
        <u/>
        <sz val="11"/>
        <color theme="1"/>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</si>
  <si>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31</t>
    <phoneticPr fontId="2"/>
  </si>
  <si>
    <t>ﾛｰﾏ字（姓）</t>
    <rPh sb="3" eb="4">
      <t>ジ</t>
    </rPh>
    <rPh sb="5" eb="6">
      <t>セイ</t>
    </rPh>
    <phoneticPr fontId="2"/>
  </si>
  <si>
    <t>ﾛｰﾏ字（名）</t>
    <rPh sb="3" eb="4">
      <t>ジ</t>
    </rPh>
    <rPh sb="5" eb="6">
      <t>メイ</t>
    </rPh>
    <phoneticPr fontId="2"/>
  </si>
  <si>
    <t>東京</t>
  </si>
  <si>
    <t>都道府県</t>
    <rPh sb="0" eb="4">
      <t>トドウフケン</t>
    </rPh>
    <phoneticPr fontId="2"/>
  </si>
  <si>
    <t>1年男子100</t>
    <rPh sb="1" eb="2">
      <t>ネン</t>
    </rPh>
    <rPh sb="2" eb="4">
      <t>ダンシ</t>
    </rPh>
    <phoneticPr fontId="2"/>
  </si>
  <si>
    <t>1年女子100</t>
    <rPh sb="1" eb="2">
      <t>ネン</t>
    </rPh>
    <rPh sb="2" eb="4">
      <t>ジョシ</t>
    </rPh>
    <phoneticPr fontId="2"/>
  </si>
  <si>
    <t>2年男子100</t>
    <rPh sb="1" eb="2">
      <t>ネン</t>
    </rPh>
    <rPh sb="2" eb="4">
      <t>ダンシ</t>
    </rPh>
    <phoneticPr fontId="2"/>
  </si>
  <si>
    <t>2年女子100</t>
    <rPh sb="1" eb="2">
      <t>ネン</t>
    </rPh>
    <rPh sb="2" eb="4">
      <t>ジョシ</t>
    </rPh>
    <phoneticPr fontId="2"/>
  </si>
  <si>
    <t>3年男子100</t>
    <rPh sb="1" eb="2">
      <t>ネン</t>
    </rPh>
    <rPh sb="2" eb="4">
      <t>ダンシ</t>
    </rPh>
    <phoneticPr fontId="2"/>
  </si>
  <si>
    <t>3年女子100</t>
    <rPh sb="1" eb="2">
      <t>ネン</t>
    </rPh>
    <rPh sb="2" eb="4">
      <t>ジョシ</t>
    </rPh>
    <phoneticPr fontId="2"/>
  </si>
  <si>
    <t>1年男子1500</t>
    <rPh sb="1" eb="2">
      <t>ネン</t>
    </rPh>
    <rPh sb="2" eb="4">
      <t>ダンシ</t>
    </rPh>
    <phoneticPr fontId="2"/>
  </si>
  <si>
    <t>1年女子800</t>
    <rPh sb="1" eb="2">
      <t>ネン</t>
    </rPh>
    <rPh sb="2" eb="4">
      <t>ジョシ</t>
    </rPh>
    <phoneticPr fontId="2"/>
  </si>
  <si>
    <t>2年男子1500</t>
    <rPh sb="1" eb="2">
      <t>ネン</t>
    </rPh>
    <rPh sb="2" eb="4">
      <t>ダンシ</t>
    </rPh>
    <phoneticPr fontId="2"/>
  </si>
  <si>
    <t>2年女子1500</t>
    <rPh sb="1" eb="2">
      <t>ネン</t>
    </rPh>
    <rPh sb="2" eb="4">
      <t>ジョシ</t>
    </rPh>
    <phoneticPr fontId="2"/>
  </si>
  <si>
    <t>1年男子100H</t>
    <rPh sb="1" eb="2">
      <t>ネン</t>
    </rPh>
    <rPh sb="2" eb="4">
      <t>ダンシ</t>
    </rPh>
    <phoneticPr fontId="2"/>
  </si>
  <si>
    <t>1年女子100H</t>
    <rPh sb="1" eb="2">
      <t>ネン</t>
    </rPh>
    <rPh sb="2" eb="4">
      <t>ジョシ</t>
    </rPh>
    <phoneticPr fontId="2"/>
  </si>
  <si>
    <t>2年男子110H</t>
    <rPh sb="1" eb="2">
      <t>ネン</t>
    </rPh>
    <rPh sb="2" eb="4">
      <t>ダンシ</t>
    </rPh>
    <phoneticPr fontId="2"/>
  </si>
  <si>
    <t>2年女子100H</t>
    <rPh sb="1" eb="2">
      <t>ネン</t>
    </rPh>
    <rPh sb="2" eb="4">
      <t>ジョシ</t>
    </rPh>
    <phoneticPr fontId="2"/>
  </si>
  <si>
    <t>3年男子3000</t>
    <rPh sb="1" eb="2">
      <t>ネン</t>
    </rPh>
    <rPh sb="2" eb="4">
      <t>ダンシ</t>
    </rPh>
    <phoneticPr fontId="2"/>
  </si>
  <si>
    <t>3年女子3000</t>
    <rPh sb="1" eb="2">
      <t>ネン</t>
    </rPh>
    <rPh sb="2" eb="4">
      <t>ジョシ</t>
    </rPh>
    <phoneticPr fontId="2"/>
  </si>
  <si>
    <t>共通男子400</t>
    <rPh sb="0" eb="2">
      <t>キョウツウ</t>
    </rPh>
    <rPh sb="2" eb="4">
      <t>ダンシ</t>
    </rPh>
    <phoneticPr fontId="2"/>
  </si>
  <si>
    <t>共通女子棒高跳</t>
    <rPh sb="0" eb="2">
      <t>キョウツウ</t>
    </rPh>
    <rPh sb="2" eb="4">
      <t>ジョシ</t>
    </rPh>
    <rPh sb="4" eb="7">
      <t>ボウタカト</t>
    </rPh>
    <phoneticPr fontId="2"/>
  </si>
  <si>
    <t>共通男子棒高跳</t>
    <rPh sb="0" eb="2">
      <t>キョウツウ</t>
    </rPh>
    <rPh sb="2" eb="4">
      <t>ダンシ</t>
    </rPh>
    <rPh sb="4" eb="7">
      <t>ボウタカト</t>
    </rPh>
    <phoneticPr fontId="2"/>
  </si>
  <si>
    <t>共通女子円盤投</t>
    <rPh sb="0" eb="2">
      <t>キョウツウ</t>
    </rPh>
    <rPh sb="2" eb="3">
      <t>オンナ</t>
    </rPh>
    <rPh sb="3" eb="4">
      <t>コ</t>
    </rPh>
    <rPh sb="4" eb="7">
      <t>エンバンナ</t>
    </rPh>
    <phoneticPr fontId="2"/>
  </si>
  <si>
    <t>3年男子砲丸投</t>
    <rPh sb="1" eb="2">
      <t>ネン</t>
    </rPh>
    <rPh sb="2" eb="4">
      <t>ダンシ</t>
    </rPh>
    <rPh sb="4" eb="7">
      <t>ホウガンナ</t>
    </rPh>
    <phoneticPr fontId="2"/>
  </si>
  <si>
    <t>3年女子砲丸投</t>
    <rPh sb="1" eb="2">
      <t>ネン</t>
    </rPh>
    <rPh sb="2" eb="4">
      <t>ジョシ</t>
    </rPh>
    <rPh sb="4" eb="7">
      <t>ホウガンナ</t>
    </rPh>
    <phoneticPr fontId="2"/>
  </si>
  <si>
    <t>共通男子円盤投</t>
    <rPh sb="0" eb="2">
      <t>キョウツウ</t>
    </rPh>
    <rPh sb="2" eb="4">
      <t>ダンシ</t>
    </rPh>
    <rPh sb="4" eb="7">
      <t>エンバンナ</t>
    </rPh>
    <phoneticPr fontId="2"/>
  </si>
  <si>
    <t>共通女子ジャべリックスロー</t>
    <rPh sb="0" eb="2">
      <t>キョウツウ</t>
    </rPh>
    <rPh sb="2" eb="4">
      <t>ジョシ</t>
    </rPh>
    <phoneticPr fontId="2"/>
  </si>
  <si>
    <t>共通男子ジャべリックスロー</t>
    <rPh sb="0" eb="2">
      <t>キョウツウ</t>
    </rPh>
    <rPh sb="2" eb="4">
      <t>ダンシ</t>
    </rPh>
    <phoneticPr fontId="2"/>
  </si>
  <si>
    <t>1年男子4×100mR</t>
    <rPh sb="1" eb="2">
      <t>ネン</t>
    </rPh>
    <rPh sb="2" eb="4">
      <t>ダンシ</t>
    </rPh>
    <phoneticPr fontId="2"/>
  </si>
  <si>
    <t>1年女子4×100mR</t>
    <rPh sb="1" eb="2">
      <t>ネン</t>
    </rPh>
    <rPh sb="2" eb="4">
      <t>ジョシ</t>
    </rPh>
    <phoneticPr fontId="2"/>
  </si>
  <si>
    <t>2年男子4×100mR</t>
    <rPh sb="1" eb="2">
      <t>ネン</t>
    </rPh>
    <rPh sb="2" eb="4">
      <t>ダンシ</t>
    </rPh>
    <phoneticPr fontId="2"/>
  </si>
  <si>
    <t>2年女子4×100mR</t>
    <rPh sb="1" eb="2">
      <t>ネン</t>
    </rPh>
    <rPh sb="2" eb="4">
      <t>ジョシ</t>
    </rPh>
    <phoneticPr fontId="2"/>
  </si>
  <si>
    <t>共通男子4×100mR</t>
    <rPh sb="0" eb="2">
      <t>キョウツウ</t>
    </rPh>
    <rPh sb="2" eb="4">
      <t>ダンシ</t>
    </rPh>
    <phoneticPr fontId="2"/>
  </si>
  <si>
    <t>共通女子4×100mR</t>
    <rPh sb="0" eb="2">
      <t>キョウツウ</t>
    </rPh>
    <rPh sb="2" eb="4">
      <t>ジョシ</t>
    </rPh>
    <phoneticPr fontId="2"/>
  </si>
  <si>
    <t>※必ず、資格記録を記入してください。</t>
    <rPh sb="1" eb="2">
      <t>カナラ</t>
    </rPh>
    <rPh sb="4" eb="6">
      <t>シカク</t>
    </rPh>
    <rPh sb="6" eb="8">
      <t>キロク</t>
    </rPh>
    <rPh sb="9" eb="11">
      <t>キニュウ</t>
    </rPh>
    <phoneticPr fontId="2"/>
  </si>
  <si>
    <t>89</t>
  </si>
  <si>
    <t>第○回東京都中学校第●支部地域別大会</t>
    <rPh sb="0" eb="1">
      <t>ダイ</t>
    </rPh>
    <rPh sb="2" eb="3">
      <t>カイ</t>
    </rPh>
    <rPh sb="3" eb="5">
      <t>トウキョウ</t>
    </rPh>
    <rPh sb="5" eb="6">
      <t>ト</t>
    </rPh>
    <rPh sb="6" eb="7">
      <t>チュウ</t>
    </rPh>
    <rPh sb="7" eb="9">
      <t>ガッコウ</t>
    </rPh>
    <rPh sb="9" eb="10">
      <t>ダイ</t>
    </rPh>
    <rPh sb="11" eb="13">
      <t>シブ</t>
    </rPh>
    <rPh sb="13" eb="15">
      <t>チイキ</t>
    </rPh>
    <rPh sb="15" eb="16">
      <t>ベツ</t>
    </rPh>
    <rPh sb="16" eb="18">
      <t>タイカイ</t>
    </rPh>
    <phoneticPr fontId="1"/>
  </si>
  <si>
    <t>第×回東京都中学生総合体育大会</t>
    <rPh sb="0" eb="1">
      <t>ダイ</t>
    </rPh>
    <rPh sb="2" eb="3">
      <t>カイ</t>
    </rPh>
    <rPh sb="3" eb="5">
      <t>トウキョウ</t>
    </rPh>
    <rPh sb="5" eb="6">
      <t>ト</t>
    </rPh>
    <rPh sb="6" eb="8">
      <t>チュウガク</t>
    </rPh>
    <rPh sb="8" eb="9">
      <t>セイ</t>
    </rPh>
    <rPh sb="9" eb="11">
      <t>ソウゴウ</t>
    </rPh>
    <rPh sb="11" eb="13">
      <t>タイイク</t>
    </rPh>
    <rPh sb="13" eb="15">
      <t>タイカイ</t>
    </rPh>
    <phoneticPr fontId="1"/>
  </si>
  <si>
    <t>第△回▼▼中学長距離記録会</t>
    <rPh sb="0" eb="1">
      <t>ダイ</t>
    </rPh>
    <rPh sb="2" eb="3">
      <t>カイ</t>
    </rPh>
    <rPh sb="5" eb="7">
      <t>チュウガク</t>
    </rPh>
    <rPh sb="7" eb="10">
      <t>チョウキョリ</t>
    </rPh>
    <rPh sb="10" eb="12">
      <t>キロク</t>
    </rPh>
    <rPh sb="12" eb="13">
      <t>カイ</t>
    </rPh>
    <phoneticPr fontId="1"/>
  </si>
  <si>
    <t>東京</t>
    <rPh sb="0" eb="2">
      <t>トウキョウ</t>
    </rPh>
    <phoneticPr fontId="1"/>
  </si>
  <si>
    <t>太郎</t>
    <rPh sb="0" eb="2">
      <t>タロウ</t>
    </rPh>
    <phoneticPr fontId="1"/>
  </si>
  <si>
    <t>ﾄｳｷｮｳ</t>
  </si>
  <si>
    <t>ﾀﾛｳ</t>
  </si>
  <si>
    <t>大阪</t>
    <rPh sb="0" eb="2">
      <t>オオサカ</t>
    </rPh>
    <phoneticPr fontId="1"/>
  </si>
  <si>
    <t>治郎</t>
    <rPh sb="0" eb="2">
      <t>ジロウ</t>
    </rPh>
    <phoneticPr fontId="1"/>
  </si>
  <si>
    <t>ｵｵｻｶ</t>
  </si>
  <si>
    <t>ｼﾞﾛｳ</t>
  </si>
  <si>
    <t>山口</t>
    <rPh sb="0" eb="2">
      <t>ヤマグチ</t>
    </rPh>
    <phoneticPr fontId="1"/>
  </si>
  <si>
    <t>健</t>
    <rPh sb="0" eb="1">
      <t>ケン</t>
    </rPh>
    <phoneticPr fontId="1"/>
  </si>
  <si>
    <t>ﾔﾏｸﾞﾁ</t>
  </si>
  <si>
    <t>ｹﾝ</t>
  </si>
  <si>
    <t>Tokyo</t>
    <phoneticPr fontId="2"/>
  </si>
  <si>
    <t>Taro</t>
    <phoneticPr fontId="2"/>
  </si>
  <si>
    <t>Osaka</t>
    <phoneticPr fontId="2"/>
  </si>
  <si>
    <t>Jiro</t>
    <phoneticPr fontId="2"/>
  </si>
  <si>
    <t>Yamaguchi</t>
    <phoneticPr fontId="2"/>
  </si>
  <si>
    <t>ken</t>
    <phoneticPr fontId="2"/>
  </si>
  <si>
    <t>○○中</t>
    <rPh sb="2" eb="3">
      <t>チュウ</t>
    </rPh>
    <phoneticPr fontId="2"/>
  </si>
  <si>
    <t>所属がクラブ</t>
    <phoneticPr fontId="2"/>
  </si>
  <si>
    <t>チームの場合</t>
    <rPh sb="4" eb="6">
      <t>バアイ</t>
    </rPh>
    <phoneticPr fontId="2"/>
  </si>
  <si>
    <t>（中学校名）</t>
    <rPh sb="1" eb="4">
      <t>チュウガッコウ</t>
    </rPh>
    <rPh sb="4" eb="5">
      <t>メイ</t>
    </rPh>
    <phoneticPr fontId="2"/>
  </si>
  <si>
    <r>
      <t>※その後、</t>
    </r>
    <r>
      <rPr>
        <sz val="11"/>
        <color rgb="FFFF0000"/>
        <rFont val="ＭＳ Ｐゴシック"/>
        <family val="3"/>
        <charset val="128"/>
      </rPr>
      <t>必ずメールの件名に</t>
    </r>
    <r>
      <rPr>
        <b/>
        <sz val="11"/>
        <color rgb="FFFF0000"/>
        <rFont val="ＭＳ Ｐゴシック"/>
        <family val="3"/>
        <charset val="128"/>
      </rPr>
      <t>「東京ジュニア」</t>
    </r>
    <r>
      <rPr>
        <sz val="11"/>
        <color rgb="FFFF0000"/>
        <rFont val="ＭＳ Ｐゴシック"/>
        <family val="3"/>
        <charset val="128"/>
      </rPr>
      <t>と入力して　</t>
    </r>
    <r>
      <rPr>
        <b/>
        <sz val="14"/>
        <color rgb="FF00B0F0"/>
        <rFont val="ＭＳ Ｐゴシック"/>
        <family val="3"/>
        <charset val="128"/>
      </rPr>
      <t>tokyo_junior@toriku.or.jp　</t>
    </r>
    <r>
      <rPr>
        <sz val="11"/>
        <rFont val="ＭＳ Ｐゴシック"/>
        <family val="3"/>
        <charset val="128"/>
      </rPr>
      <t>までこのファイルを添付して送信してください。</t>
    </r>
    <rPh sb="3" eb="4">
      <t>ゴ</t>
    </rPh>
    <rPh sb="5" eb="6">
      <t>カナラ</t>
    </rPh>
    <rPh sb="11" eb="13">
      <t>ケンメイ</t>
    </rPh>
    <rPh sb="15" eb="17">
      <t>トウキョウ</t>
    </rPh>
    <rPh sb="23" eb="25">
      <t>ニュウリョク</t>
    </rPh>
    <rPh sb="63" eb="65">
      <t>テンプ</t>
    </rPh>
    <rPh sb="67" eb="69">
      <t>ソウシン</t>
    </rPh>
    <phoneticPr fontId="2"/>
  </si>
  <si>
    <r>
      <rPr>
        <b/>
        <sz val="11"/>
        <color rgb="FFFF0000"/>
        <rFont val="ＭＳ Ｐゴシック"/>
        <family val="3"/>
        <charset val="128"/>
      </rPr>
      <t>注意</t>
    </r>
    <r>
      <rPr>
        <sz val="11"/>
        <rFont val="ＭＳ Ｐゴシック"/>
        <family val="3"/>
        <charset val="128"/>
      </rPr>
      <t>：送付先メールアドレスは</t>
    </r>
    <r>
      <rPr>
        <b/>
        <sz val="11"/>
        <color rgb="FFFF0000"/>
        <rFont val="ＭＳ Ｐゴシック"/>
        <family val="3"/>
        <charset val="128"/>
      </rPr>
      <t>tokyo_junior@toriku.or.jp</t>
    </r>
    <r>
      <rPr>
        <sz val="11"/>
        <rFont val="ＭＳ Ｐゴシック"/>
        <family val="3"/>
        <charset val="128"/>
      </rPr>
      <t>です。</t>
    </r>
    <rPh sb="0" eb="2">
      <t>チュウイ</t>
    </rPh>
    <rPh sb="3" eb="6">
      <t>ソウフサキ</t>
    </rPh>
    <phoneticPr fontId="2"/>
  </si>
  <si>
    <t>共通男子走高跳</t>
    <rPh sb="0" eb="2">
      <t>キョウツウ</t>
    </rPh>
    <rPh sb="2" eb="4">
      <t>ダンシ</t>
    </rPh>
    <rPh sb="4" eb="7">
      <t>ハシリタカトビ</t>
    </rPh>
    <phoneticPr fontId="2"/>
  </si>
  <si>
    <t>共通女子200</t>
    <rPh sb="0" eb="2">
      <t>キョウツウ</t>
    </rPh>
    <rPh sb="2" eb="4">
      <t>ジョシ</t>
    </rPh>
    <phoneticPr fontId="2"/>
  </si>
  <si>
    <t>共通女子走高跳</t>
    <rPh sb="0" eb="2">
      <t>キョウツウ</t>
    </rPh>
    <rPh sb="2" eb="4">
      <t>ジョシ</t>
    </rPh>
    <rPh sb="4" eb="7">
      <t>ハシリタカトビ</t>
    </rPh>
    <phoneticPr fontId="2"/>
  </si>
  <si>
    <t>1・2年男子走幅跳</t>
    <rPh sb="3" eb="4">
      <t>ネン</t>
    </rPh>
    <rPh sb="4" eb="6">
      <t>ダンシ</t>
    </rPh>
    <rPh sb="6" eb="7">
      <t>ハシ</t>
    </rPh>
    <rPh sb="7" eb="8">
      <t>ハバ</t>
    </rPh>
    <rPh sb="8" eb="9">
      <t>ト</t>
    </rPh>
    <phoneticPr fontId="2"/>
  </si>
  <si>
    <t>1・2年男子砲丸投</t>
    <rPh sb="3" eb="4">
      <t>ネン</t>
    </rPh>
    <rPh sb="4" eb="6">
      <t>ダンシ</t>
    </rPh>
    <rPh sb="6" eb="9">
      <t>ホウガンナ</t>
    </rPh>
    <phoneticPr fontId="2"/>
  </si>
  <si>
    <t>1・2年女子走幅跳</t>
    <rPh sb="3" eb="4">
      <t>ネン</t>
    </rPh>
    <rPh sb="4" eb="6">
      <t>ジョシ</t>
    </rPh>
    <rPh sb="6" eb="7">
      <t>ハシ</t>
    </rPh>
    <rPh sb="7" eb="9">
      <t>ハバト</t>
    </rPh>
    <phoneticPr fontId="2"/>
  </si>
  <si>
    <t>1・2年女子砲丸投</t>
    <rPh sb="3" eb="4">
      <t>ネン</t>
    </rPh>
    <rPh sb="4" eb="6">
      <t>ジョシ</t>
    </rPh>
    <rPh sb="6" eb="9">
      <t>ホウガンナ</t>
    </rPh>
    <phoneticPr fontId="2"/>
  </si>
  <si>
    <t>08</t>
    <phoneticPr fontId="2"/>
  </si>
  <si>
    <t>3年男子110H</t>
    <rPh sb="1" eb="2">
      <t>ネン</t>
    </rPh>
    <rPh sb="2" eb="4">
      <t>ダンシ</t>
    </rPh>
    <phoneticPr fontId="2"/>
  </si>
  <si>
    <t>3年女子100H</t>
    <rPh sb="1" eb="2">
      <t>ネン</t>
    </rPh>
    <rPh sb="2" eb="4">
      <t>ジョシ</t>
    </rPh>
    <phoneticPr fontId="2"/>
  </si>
  <si>
    <t>3年男子走幅跳</t>
    <rPh sb="1" eb="2">
      <t>ネン</t>
    </rPh>
    <rPh sb="2" eb="4">
      <t>ダンシ</t>
    </rPh>
    <rPh sb="4" eb="7">
      <t>ハバトビ</t>
    </rPh>
    <phoneticPr fontId="2"/>
  </si>
  <si>
    <t>3年女子走幅跳</t>
    <rPh sb="1" eb="2">
      <t>ネン</t>
    </rPh>
    <rPh sb="2" eb="4">
      <t>ジョシ</t>
    </rPh>
    <rPh sb="4" eb="7">
      <t>ハバトビ</t>
    </rPh>
    <phoneticPr fontId="2"/>
  </si>
  <si>
    <t>ここより右側にはデータの追加や修正は行わないようお願いします</t>
    <rPh sb="4" eb="6">
      <t>ミギガワ</t>
    </rPh>
    <rPh sb="12" eb="14">
      <t>ツイカ</t>
    </rPh>
    <rPh sb="15" eb="17">
      <t>シュウセイ</t>
    </rPh>
    <rPh sb="18" eb="19">
      <t>オコナ</t>
    </rPh>
    <rPh sb="25" eb="26">
      <t>ネガ</t>
    </rPh>
    <phoneticPr fontId="2"/>
  </si>
  <si>
    <t>1年100m</t>
    <rPh sb="1" eb="2">
      <t>ネン</t>
    </rPh>
    <phoneticPr fontId="2"/>
  </si>
  <si>
    <t>2年100m</t>
    <rPh sb="1" eb="2">
      <t>ネン</t>
    </rPh>
    <phoneticPr fontId="2"/>
  </si>
  <si>
    <t>3年100m</t>
    <rPh sb="1" eb="2">
      <t>ネン</t>
    </rPh>
    <phoneticPr fontId="2"/>
  </si>
  <si>
    <t>1年100mH</t>
    <rPh sb="1" eb="2">
      <t>ネン</t>
    </rPh>
    <phoneticPr fontId="2"/>
  </si>
  <si>
    <t>1年女800m</t>
    <rPh sb="1" eb="2">
      <t>ネン</t>
    </rPh>
    <rPh sb="2" eb="3">
      <t>ジョ</t>
    </rPh>
    <phoneticPr fontId="2"/>
  </si>
  <si>
    <t>1年男1500m</t>
    <rPh sb="1" eb="2">
      <t>ネン</t>
    </rPh>
    <rPh sb="2" eb="3">
      <t>ダン</t>
    </rPh>
    <phoneticPr fontId="2"/>
  </si>
  <si>
    <t>2年1500m</t>
    <rPh sb="1" eb="2">
      <t>ネン</t>
    </rPh>
    <phoneticPr fontId="2"/>
  </si>
  <si>
    <t>2年女100mH</t>
    <rPh sb="1" eb="2">
      <t>ネン</t>
    </rPh>
    <rPh sb="2" eb="3">
      <t>ジョ</t>
    </rPh>
    <phoneticPr fontId="2"/>
  </si>
  <si>
    <t>2年男110mH</t>
    <rPh sb="1" eb="2">
      <t>ネン</t>
    </rPh>
    <rPh sb="2" eb="3">
      <t>ダン</t>
    </rPh>
    <phoneticPr fontId="2"/>
  </si>
  <si>
    <t>1・2年走幅跳</t>
    <rPh sb="3" eb="4">
      <t>ネン</t>
    </rPh>
    <rPh sb="4" eb="5">
      <t>ハシ</t>
    </rPh>
    <rPh sb="5" eb="7">
      <t>ハバト</t>
    </rPh>
    <phoneticPr fontId="2"/>
  </si>
  <si>
    <t>1・2年砲丸投</t>
    <rPh sb="3" eb="4">
      <t>ネン</t>
    </rPh>
    <rPh sb="4" eb="7">
      <t>ホウガンナゲ</t>
    </rPh>
    <phoneticPr fontId="2"/>
  </si>
  <si>
    <t>3年女100mH</t>
    <rPh sb="1" eb="2">
      <t>ネン</t>
    </rPh>
    <rPh sb="2" eb="3">
      <t>ジョ</t>
    </rPh>
    <phoneticPr fontId="2"/>
  </si>
  <si>
    <t>3年男110mH</t>
    <rPh sb="1" eb="2">
      <t>ネン</t>
    </rPh>
    <rPh sb="2" eb="3">
      <t>ダン</t>
    </rPh>
    <phoneticPr fontId="2"/>
  </si>
  <si>
    <t>3年走幅跳</t>
    <rPh sb="1" eb="2">
      <t>ネン</t>
    </rPh>
    <rPh sb="2" eb="3">
      <t>ハシ</t>
    </rPh>
    <rPh sb="3" eb="5">
      <t>ハバト</t>
    </rPh>
    <phoneticPr fontId="2"/>
  </si>
  <si>
    <t>3年砲丸投</t>
    <rPh sb="1" eb="2">
      <t>ネン</t>
    </rPh>
    <rPh sb="2" eb="5">
      <t>ホウガンナゲ</t>
    </rPh>
    <phoneticPr fontId="2"/>
  </si>
  <si>
    <t>3年3000m</t>
    <rPh sb="1" eb="2">
      <t>ネン</t>
    </rPh>
    <phoneticPr fontId="2"/>
  </si>
  <si>
    <t>男400m</t>
    <rPh sb="0" eb="1">
      <t>ダン</t>
    </rPh>
    <phoneticPr fontId="2"/>
  </si>
  <si>
    <t>女200m</t>
    <rPh sb="0" eb="1">
      <t>ジョ</t>
    </rPh>
    <phoneticPr fontId="2"/>
  </si>
  <si>
    <t>走高跳</t>
    <rPh sb="0" eb="3">
      <t>ハシリタカトビ</t>
    </rPh>
    <phoneticPr fontId="2"/>
  </si>
  <si>
    <t>棒高跳</t>
    <rPh sb="0" eb="3">
      <t>ボウタカト</t>
    </rPh>
    <phoneticPr fontId="2"/>
  </si>
  <si>
    <t>円盤投</t>
    <rPh sb="0" eb="3">
      <t>エンバンナ</t>
    </rPh>
    <phoneticPr fontId="2"/>
  </si>
  <si>
    <t>ｼﾞｬﾍﾞﾘｯｸｽﾛｰ</t>
    <phoneticPr fontId="2"/>
  </si>
  <si>
    <t>09</t>
    <phoneticPr fontId="2"/>
  </si>
  <si>
    <t>55</t>
    <phoneticPr fontId="2"/>
  </si>
  <si>
    <t>58</t>
    <phoneticPr fontId="2"/>
  </si>
  <si>
    <t>35</t>
    <phoneticPr fontId="2"/>
  </si>
  <si>
    <t>資格記録を</t>
    <phoneticPr fontId="2"/>
  </si>
  <si>
    <t>出した種目</t>
    <rPh sb="0" eb="1">
      <t>ダ</t>
    </rPh>
    <rPh sb="3" eb="5">
      <t>シュモク</t>
    </rPh>
    <phoneticPr fontId="2"/>
  </si>
  <si>
    <t>100m</t>
    <phoneticPr fontId="2"/>
  </si>
  <si>
    <t>1500m</t>
    <phoneticPr fontId="2"/>
  </si>
  <si>
    <t>(0.914m/9.14m)</t>
    <phoneticPr fontId="2"/>
  </si>
  <si>
    <t>(0.762m/8.00m)</t>
    <phoneticPr fontId="2"/>
  </si>
  <si>
    <t>(5.000kg)</t>
  </si>
  <si>
    <t>(5.000kg)</t>
    <phoneticPr fontId="2"/>
  </si>
  <si>
    <t>(4.000kg)</t>
    <phoneticPr fontId="2"/>
  </si>
  <si>
    <t>(2.721kg)</t>
    <phoneticPr fontId="2"/>
  </si>
  <si>
    <t>12</t>
    <phoneticPr fontId="2"/>
  </si>
  <si>
    <t>渋谷</t>
    <rPh sb="0" eb="2">
      <t>シブヤ</t>
    </rPh>
    <phoneticPr fontId="2"/>
  </si>
  <si>
    <t>凛</t>
    <rPh sb="0" eb="1">
      <t>リン</t>
    </rPh>
    <phoneticPr fontId="2"/>
  </si>
  <si>
    <t>ｼﾌﾞﾔ</t>
    <phoneticPr fontId="2"/>
  </si>
  <si>
    <t>ﾘﾝ</t>
    <phoneticPr fontId="2"/>
  </si>
  <si>
    <t>SHIBUYA</t>
    <phoneticPr fontId="2"/>
  </si>
  <si>
    <t>Rin</t>
    <phoneticPr fontId="2"/>
  </si>
  <si>
    <t>26</t>
    <phoneticPr fontId="2"/>
  </si>
  <si>
    <t>00</t>
    <phoneticPr fontId="2"/>
  </si>
  <si>
    <t>10</t>
    <phoneticPr fontId="2"/>
  </si>
  <si>
    <t>参加費振込期限</t>
    <rPh sb="0" eb="3">
      <t>サンカヒ</t>
    </rPh>
    <rPh sb="3" eb="7">
      <t>フリコミキゲン</t>
    </rPh>
    <phoneticPr fontId="2"/>
  </si>
  <si>
    <t>○○中学校</t>
    <rPh sb="2" eb="5">
      <t>チュウガッコウ</t>
    </rPh>
    <phoneticPr fontId="2"/>
  </si>
  <si>
    <t>○○中</t>
    <rPh sb="2" eb="3">
      <t>チュウ</t>
    </rPh>
    <phoneticPr fontId="2"/>
  </si>
  <si>
    <t>渋谷太郎</t>
    <rPh sb="0" eb="2">
      <t>シブヤ</t>
    </rPh>
    <rPh sb="2" eb="4">
      <t>タロウ</t>
    </rPh>
    <phoneticPr fontId="2"/>
  </si>
  <si>
    <t>東京都渋谷区○○町〇ー〇ー〇</t>
    <rPh sb="0" eb="3">
      <t>トウキョウト</t>
    </rPh>
    <rPh sb="3" eb="6">
      <t>シブヤク</t>
    </rPh>
    <rPh sb="8" eb="9">
      <t>チョウ</t>
    </rPh>
    <phoneticPr fontId="2"/>
  </si>
  <si>
    <t>０〇０－〇×○○ー×○○〇</t>
    <phoneticPr fontId="2"/>
  </si>
  <si>
    <r>
      <t>大会名　</t>
    </r>
    <r>
      <rPr>
        <b/>
        <sz val="16"/>
        <rFont val="ＭＳ Ｐゴシック"/>
        <family val="3"/>
        <charset val="128"/>
      </rPr>
      <t>【第３５回東京ジュニア陸上競技大会】</t>
    </r>
    <rPh sb="0" eb="2">
      <t>タイカイ</t>
    </rPh>
    <rPh sb="2" eb="3">
      <t>メイ</t>
    </rPh>
    <rPh sb="5" eb="6">
      <t>ダイ</t>
    </rPh>
    <rPh sb="8" eb="9">
      <t>カイ</t>
    </rPh>
    <rPh sb="9" eb="11">
      <t>トウキョウ</t>
    </rPh>
    <rPh sb="15" eb="17">
      <t>リクジョウ</t>
    </rPh>
    <rPh sb="17" eb="19">
      <t>キョウギ</t>
    </rPh>
    <rPh sb="19" eb="21">
      <t>タイカイ</t>
    </rPh>
    <phoneticPr fontId="2"/>
  </si>
  <si>
    <r>
      <t>大会日程　</t>
    </r>
    <r>
      <rPr>
        <b/>
        <sz val="16"/>
        <rFont val="ＭＳ Ｐゴシック"/>
        <family val="3"/>
        <charset val="128"/>
      </rPr>
      <t>【2023/8/26～27】</t>
    </r>
    <rPh sb="0" eb="2">
      <t>タイカイ</t>
    </rPh>
    <rPh sb="2" eb="4">
      <t>ニッテイ</t>
    </rPh>
    <phoneticPr fontId="2"/>
  </si>
  <si>
    <t>【資格記録有効期間】２０２２年４月１日～２０２３年７月２１日</t>
    <rPh sb="1" eb="3">
      <t>シカク</t>
    </rPh>
    <rPh sb="3" eb="5">
      <t>キロク</t>
    </rPh>
    <rPh sb="5" eb="7">
      <t>ユウコウ</t>
    </rPh>
    <rPh sb="7" eb="9">
      <t>キカン</t>
    </rPh>
    <rPh sb="14" eb="15">
      <t>ネン</t>
    </rPh>
    <rPh sb="16" eb="17">
      <t>ガツ</t>
    </rPh>
    <rPh sb="18" eb="19">
      <t>ニチ</t>
    </rPh>
    <rPh sb="24" eb="25">
      <t>ネン</t>
    </rPh>
    <rPh sb="26" eb="27">
      <t>ガツ</t>
    </rPh>
    <rPh sb="29" eb="30">
      <t>ニチ</t>
    </rPh>
    <phoneticPr fontId="2"/>
  </si>
  <si>
    <t>８月１日厳守</t>
    <rPh sb="1" eb="2">
      <t>ガツ</t>
    </rPh>
    <rPh sb="3" eb="4">
      <t>ニチ</t>
    </rPh>
    <rPh sb="4" eb="6">
      <t>ゲンシュ</t>
    </rPh>
    <phoneticPr fontId="2"/>
  </si>
  <si>
    <t>【ｴﾝﾄﾘｰ料】 1種目：1100円</t>
    <rPh sb="6" eb="7">
      <t>リョウ</t>
    </rPh>
    <rPh sb="10" eb="12">
      <t>シュモク</t>
    </rPh>
    <rPh sb="17" eb="18">
      <t>エン</t>
    </rPh>
    <phoneticPr fontId="2"/>
  </si>
  <si>
    <t>日本陸連登録番号</t>
    <rPh sb="0" eb="4">
      <t>ニホンリクレン</t>
    </rPh>
    <rPh sb="4" eb="6">
      <t>トウロク</t>
    </rPh>
    <rPh sb="6" eb="8">
      <t>バンゴウ</t>
    </rPh>
    <phoneticPr fontId="2"/>
  </si>
  <si>
    <t>12345678902</t>
  </si>
  <si>
    <t>12345678903</t>
  </si>
  <si>
    <t>12345678904</t>
  </si>
  <si>
    <t>12345678901</t>
    <phoneticPr fontId="2"/>
  </si>
  <si>
    <t>所属名</t>
    <rPh sb="0" eb="2">
      <t>ショゾク</t>
    </rPh>
    <rPh sb="2" eb="3">
      <t>メイ</t>
    </rPh>
    <phoneticPr fontId="2"/>
  </si>
  <si>
    <t>11</t>
    <phoneticPr fontId="2"/>
  </si>
  <si>
    <t>22/04/25</t>
    <phoneticPr fontId="2"/>
  </si>
  <si>
    <t>22/04/05</t>
    <phoneticPr fontId="2"/>
  </si>
  <si>
    <t>22/07/25</t>
    <phoneticPr fontId="2"/>
  </si>
  <si>
    <t>種目</t>
    <rPh sb="0" eb="2">
      <t>シュモク</t>
    </rPh>
    <phoneticPr fontId="2"/>
  </si>
  <si>
    <r>
      <t>エントリー受付期間　【</t>
    </r>
    <r>
      <rPr>
        <b/>
        <sz val="14"/>
        <rFont val="ＭＳ Ｐゴシック"/>
        <family val="3"/>
        <charset val="128"/>
      </rPr>
      <t>2023/7/21（金）10：00 ～ 2023/7/28（金）17:00</t>
    </r>
    <r>
      <rPr>
        <sz val="11"/>
        <rFont val="ＭＳ Ｐゴシック"/>
        <family val="3"/>
        <charset val="128"/>
      </rPr>
      <t>】　</t>
    </r>
    <r>
      <rPr>
        <b/>
        <sz val="11"/>
        <color rgb="FFFF0000"/>
        <rFont val="ＭＳ Ｐゴシック"/>
        <family val="3"/>
        <charset val="128"/>
      </rPr>
      <t>厳守！</t>
    </r>
    <rPh sb="5" eb="7">
      <t>ウケツケ</t>
    </rPh>
    <rPh sb="7" eb="9">
      <t>キカン</t>
    </rPh>
    <rPh sb="21" eb="22">
      <t>キン</t>
    </rPh>
    <rPh sb="41" eb="42">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</si>
</sst>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u/>
      <sz val="11"/>
      <color indexed="12"/>
      <name val="ＭＳ Ｐゴシック"/>
      <family val="3"/>
      <charset val="128"/>
    </font>
    <font>
      <sz val="24"/>
      <name val="ＭＳ Ｐゴシック"/>
      <family val="3"/>
      <charset val="128"/>
    </font>
    <font>
      <sz val="24"/>
      <color rgb="FFFF0000"/>
      <name val="ＭＳ Ｐゴシック"/>
      <family val="3"/>
      <charset val="128"/>
    </font>
    <font>
      <b/>
      <sz val="14"/>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color indexed="10"/>
      <name val="ＭＳ Ｐゴシック"/>
      <family val="3"/>
      <charset val="128"/>
    </font>
    <font>
      <b/>
      <sz val="16"/>
      <color rgb="FFFF0000"/>
      <name val="ＭＳ Ｐゴシック"/>
      <family val="3"/>
      <charset val="128"/>
    </font>
    <font>
      <u/>
      <sz val="11"/>
      <color theme="1"/>
      <name val="ＭＳ Ｐゴシック"/>
      <family val="3"/>
      <charset val="128"/>
    </font>
    <font>
      <sz val="9"/>
      <name val="ＭＳ Ｐゴシック"/>
      <family val="3"/>
      <charset val="128"/>
    </font>
    <font>
      <sz val="10"/>
      <name val="ＭＳ Ｐゴシック"/>
      <family val="3"/>
      <charset val="128"/>
    </font>
    <font>
      <u/>
      <sz val="1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11"/>
      <color theme="1"/>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01">
    <xf numFmtId="0" fontId="0" fillId="0" borderId="0" xfId="0">
      <alignment vertical="center"/>
    </xf>
    <xf numFmtId="0" fontId="0" fillId="0" borderId="1" xfId="0" applyBorder="1">
      <alignment vertical="center"/>
    </xf>
    <xf numFmtId="49" fontId="0" fillId="0" borderId="2" xfId="0" applyNumberFormat="1" applyBorder="1">
      <alignment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49" fontId="0" fillId="0" borderId="1" xfId="0" applyNumberFormat="1" applyBorder="1">
      <alignment vertical="center"/>
    </xf>
    <xf numFmtId="49" fontId="0" fillId="0" borderId="5" xfId="0" applyNumberFormat="1" applyBorder="1">
      <alignment vertical="center"/>
    </xf>
    <xf numFmtId="49" fontId="0" fillId="2" borderId="1" xfId="0" applyNumberFormat="1" applyFill="1" applyBorder="1" applyAlignment="1">
      <alignment horizontal="center" vertical="center"/>
    </xf>
    <xf numFmtId="0" fontId="0" fillId="5" borderId="10" xfId="0"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0" fontId="0" fillId="6" borderId="13" xfId="0" applyFill="1" applyBorder="1" applyAlignment="1">
      <alignment horizontal="center" vertical="center"/>
    </xf>
    <xf numFmtId="49" fontId="0" fillId="6" borderId="12" xfId="0" applyNumberFormat="1" applyFill="1" applyBorder="1" applyAlignment="1">
      <alignment horizontal="center" vertical="center"/>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49" fontId="0" fillId="6" borderId="1" xfId="0" applyNumberFormat="1" applyFill="1" applyBorder="1" applyAlignment="1">
      <alignment horizontal="center" vertical="center"/>
    </xf>
    <xf numFmtId="49" fontId="0" fillId="0" borderId="1" xfId="0" applyNumberFormat="1" applyBorder="1" applyAlignment="1">
      <alignment vertical="center" shrinkToFit="1"/>
    </xf>
    <xf numFmtId="0" fontId="5" fillId="0" borderId="0" xfId="0" applyFont="1">
      <alignment vertical="center"/>
    </xf>
    <xf numFmtId="0" fontId="0" fillId="0" borderId="0" xfId="0" applyAlignment="1">
      <alignment horizontal="center" vertical="center" shrinkToFit="1"/>
    </xf>
    <xf numFmtId="0" fontId="8" fillId="0" borderId="0" xfId="0" applyFont="1" applyAlignment="1">
      <alignment horizontal="right" vertical="center"/>
    </xf>
    <xf numFmtId="0" fontId="0" fillId="0" borderId="0" xfId="0" applyAlignment="1">
      <alignment horizontal="left" vertical="center" shrinkToFit="1"/>
    </xf>
    <xf numFmtId="49" fontId="0" fillId="3" borderId="5" xfId="0" applyNumberFormat="1" applyFill="1" applyBorder="1">
      <alignment vertical="center"/>
    </xf>
    <xf numFmtId="49" fontId="0" fillId="3" borderId="2" xfId="0" applyNumberFormat="1" applyFill="1" applyBorder="1">
      <alignment vertical="center"/>
    </xf>
    <xf numFmtId="0" fontId="11" fillId="0" borderId="0" xfId="0" applyFont="1">
      <alignment vertical="center"/>
    </xf>
    <xf numFmtId="0" fontId="8" fillId="0" borderId="0" xfId="0" applyFont="1">
      <alignment vertical="center"/>
    </xf>
    <xf numFmtId="49" fontId="0" fillId="0" borderId="0" xfId="0" applyNumberFormat="1">
      <alignment vertical="center"/>
    </xf>
    <xf numFmtId="49" fontId="0" fillId="4" borderId="5" xfId="0" applyNumberFormat="1" applyFill="1" applyBorder="1" applyAlignment="1">
      <alignment horizontal="center" vertical="center"/>
    </xf>
    <xf numFmtId="49" fontId="0" fillId="4" borderId="9" xfId="0" applyNumberFormat="1" applyFill="1" applyBorder="1" applyAlignment="1">
      <alignment horizontal="center" vertical="center"/>
    </xf>
    <xf numFmtId="49" fontId="0" fillId="4" borderId="8" xfId="0" applyNumberFormat="1" applyFill="1" applyBorder="1" applyAlignment="1">
      <alignment horizontal="center" vertical="center"/>
    </xf>
    <xf numFmtId="0" fontId="0" fillId="5" borderId="19" xfId="0" applyFill="1" applyBorder="1" applyAlignment="1">
      <alignment horizontal="center" vertical="center"/>
    </xf>
    <xf numFmtId="49" fontId="0" fillId="5" borderId="7" xfId="0" applyNumberForma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0" fillId="0" borderId="0" xfId="0" applyAlignment="1">
      <alignment vertical="center" wrapText="1" shrinkToFit="1"/>
    </xf>
    <xf numFmtId="0" fontId="0" fillId="7" borderId="1" xfId="0" applyFill="1" applyBorder="1">
      <alignment vertical="center"/>
    </xf>
    <xf numFmtId="0" fontId="0" fillId="6" borderId="0" xfId="0" applyFill="1" applyAlignment="1">
      <alignment horizontal="center" vertical="center"/>
    </xf>
    <xf numFmtId="49" fontId="15" fillId="0" borderId="1" xfId="0" applyNumberFormat="1" applyFont="1" applyBorder="1">
      <alignment vertical="center"/>
    </xf>
    <xf numFmtId="0" fontId="0" fillId="2" borderId="21" xfId="0" applyFill="1" applyBorder="1" applyAlignment="1">
      <alignment horizontal="left" vertical="center"/>
    </xf>
    <xf numFmtId="0" fontId="0" fillId="2" borderId="18" xfId="0" applyFill="1" applyBorder="1" applyAlignment="1">
      <alignment horizontal="left" vertical="center"/>
    </xf>
    <xf numFmtId="0" fontId="0" fillId="8" borderId="3" xfId="0" applyFill="1" applyBorder="1">
      <alignment vertical="center"/>
    </xf>
    <xf numFmtId="0" fontId="0" fillId="8" borderId="8" xfId="0" applyFill="1" applyBorder="1">
      <alignment vertical="center"/>
    </xf>
    <xf numFmtId="49" fontId="0" fillId="4" borderId="5" xfId="0" applyNumberFormat="1" applyFill="1" applyBorder="1">
      <alignment vertical="center"/>
    </xf>
    <xf numFmtId="49" fontId="0" fillId="4" borderId="4" xfId="0" applyNumberFormat="1" applyFill="1" applyBorder="1">
      <alignment vertical="center"/>
    </xf>
    <xf numFmtId="49" fontId="0" fillId="4" borderId="20" xfId="0" applyNumberFormat="1" applyFill="1" applyBorder="1">
      <alignment vertical="center"/>
    </xf>
    <xf numFmtId="0" fontId="0" fillId="6" borderId="1" xfId="0" applyFill="1" applyBorder="1" applyAlignment="1">
      <alignment horizontal="left" vertical="center" shrinkToFit="1"/>
    </xf>
    <xf numFmtId="0" fontId="0" fillId="9" borderId="1" xfId="0" applyFill="1" applyBorder="1">
      <alignment vertical="center"/>
    </xf>
    <xf numFmtId="0" fontId="0" fillId="7" borderId="1" xfId="0" applyFill="1" applyBorder="1" applyAlignment="1">
      <alignment horizontal="left" vertical="center" shrinkToFit="1"/>
    </xf>
    <xf numFmtId="0" fontId="0" fillId="11" borderId="1" xfId="0" applyFill="1" applyBorder="1" applyAlignment="1">
      <alignment horizontal="left" vertical="center" shrinkToFit="1"/>
    </xf>
    <xf numFmtId="0" fontId="8" fillId="0" borderId="0" xfId="0" applyFont="1" applyAlignment="1">
      <alignment horizontal="left" vertical="center"/>
    </xf>
    <xf numFmtId="49" fontId="0" fillId="10" borderId="1" xfId="0" applyNumberFormat="1" applyFill="1" applyBorder="1" applyAlignment="1">
      <alignment horizontal="center" vertical="center"/>
    </xf>
    <xf numFmtId="49" fontId="0" fillId="10" borderId="5" xfId="0" applyNumberFormat="1" applyFill="1" applyBorder="1">
      <alignment vertical="center"/>
    </xf>
    <xf numFmtId="0" fontId="0" fillId="6" borderId="15" xfId="0" applyFill="1" applyBorder="1" applyAlignment="1">
      <alignment horizontal="center" vertical="center"/>
    </xf>
    <xf numFmtId="0" fontId="0" fillId="6" borderId="12" xfId="0" applyFill="1" applyBorder="1" applyAlignment="1">
      <alignment horizontal="center" vertical="center"/>
    </xf>
    <xf numFmtId="0" fontId="9" fillId="0" borderId="0" xfId="0" applyFont="1" applyAlignment="1">
      <alignment horizontal="left" vertical="center"/>
    </xf>
    <xf numFmtId="0" fontId="15" fillId="6" borderId="13"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2" xfId="0" applyFont="1" applyFill="1" applyBorder="1" applyAlignment="1">
      <alignment horizontal="center" vertical="center"/>
    </xf>
    <xf numFmtId="0" fontId="17" fillId="0" borderId="0" xfId="0" applyFont="1">
      <alignment vertical="center"/>
    </xf>
    <xf numFmtId="0" fontId="12" fillId="0" borderId="0" xfId="0" applyFont="1">
      <alignment vertical="center"/>
    </xf>
    <xf numFmtId="0" fontId="0" fillId="0" borderId="22" xfId="0" applyBorder="1" applyAlignment="1">
      <alignment horizontal="left" vertical="center"/>
    </xf>
    <xf numFmtId="0" fontId="0" fillId="0" borderId="23" xfId="0" applyBorder="1" applyAlignment="1">
      <alignment horizontal="center" vertical="center"/>
    </xf>
    <xf numFmtId="0" fontId="0" fillId="0" borderId="23" xfId="0" applyBorder="1" applyAlignment="1">
      <alignment horizontal="left" vertical="center"/>
    </xf>
    <xf numFmtId="0" fontId="0" fillId="0" borderId="23" xfId="0" applyBorder="1">
      <alignment vertical="center"/>
    </xf>
    <xf numFmtId="0" fontId="0" fillId="0" borderId="24" xfId="0" applyBorder="1">
      <alignment vertical="center"/>
    </xf>
    <xf numFmtId="0" fontId="0" fillId="0" borderId="17" xfId="0" applyBorder="1" applyAlignment="1">
      <alignment horizontal="left" vertical="center" shrinkToFit="1"/>
    </xf>
    <xf numFmtId="56" fontId="0" fillId="0" borderId="0" xfId="0" applyNumberFormat="1">
      <alignment vertical="center"/>
    </xf>
    <xf numFmtId="49" fontId="0" fillId="4" borderId="14" xfId="0" applyNumberFormat="1" applyFill="1" applyBorder="1">
      <alignment vertical="center"/>
    </xf>
    <xf numFmtId="0" fontId="0" fillId="9" borderId="0" xfId="0" applyFill="1" applyAlignment="1">
      <alignment horizontal="center" vertical="center"/>
    </xf>
    <xf numFmtId="49" fontId="0" fillId="9" borderId="14" xfId="0" applyNumberFormat="1" applyFill="1" applyBorder="1">
      <alignment vertical="center"/>
    </xf>
    <xf numFmtId="49" fontId="0" fillId="9" borderId="0" xfId="0" applyNumberFormat="1" applyFill="1">
      <alignment vertical="center"/>
    </xf>
    <xf numFmtId="49" fontId="0" fillId="9" borderId="1" xfId="0" applyNumberFormat="1" applyFill="1" applyBorder="1">
      <alignment vertical="center"/>
    </xf>
    <xf numFmtId="49" fontId="0" fillId="4" borderId="4" xfId="0" applyNumberFormat="1"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lignment horizontal="left" vertical="center"/>
    </xf>
    <xf numFmtId="0" fontId="20" fillId="0" borderId="0" xfId="0" applyFont="1">
      <alignment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2" borderId="8" xfId="0" applyFill="1" applyBorder="1" applyAlignment="1">
      <alignment horizontal="center" vertical="center"/>
    </xf>
    <xf numFmtId="49" fontId="0" fillId="7" borderId="1" xfId="0" applyNumberFormat="1" applyFill="1" applyBorder="1" applyAlignment="1">
      <alignment horizontal="left" vertical="center"/>
    </xf>
    <xf numFmtId="49" fontId="0" fillId="7" borderId="5" xfId="0" applyNumberFormat="1" applyFill="1" applyBorder="1" applyAlignment="1">
      <alignment horizontal="left" vertical="center"/>
    </xf>
    <xf numFmtId="49" fontId="0" fillId="7" borderId="14" xfId="0" applyNumberFormat="1" applyFill="1" applyBorder="1" applyAlignment="1">
      <alignment horizontal="left" vertical="center"/>
    </xf>
    <xf numFmtId="49" fontId="0" fillId="7" borderId="8" xfId="0" applyNumberFormat="1" applyFill="1" applyBorder="1" applyAlignment="1">
      <alignment horizontal="left" vertical="center"/>
    </xf>
    <xf numFmtId="49" fontId="4" fillId="7" borderId="5" xfId="1" applyNumberFormat="1" applyFill="1" applyBorder="1" applyAlignment="1" applyProtection="1">
      <alignment horizontal="left" vertical="center"/>
    </xf>
    <xf numFmtId="49" fontId="4" fillId="7" borderId="14" xfId="1" applyNumberFormat="1" applyFill="1" applyBorder="1" applyAlignment="1" applyProtection="1">
      <alignment horizontal="left" vertical="center"/>
    </xf>
    <xf numFmtId="49" fontId="4" fillId="7" borderId="8" xfId="1" applyNumberFormat="1" applyFill="1" applyBorder="1" applyAlignment="1" applyProtection="1">
      <alignment horizontal="left" vertical="center"/>
    </xf>
    <xf numFmtId="0" fontId="0" fillId="0" borderId="1" xfId="0" applyBorder="1" applyAlignment="1">
      <alignment horizontal="center" vertical="center"/>
    </xf>
    <xf numFmtId="176" fontId="0" fillId="0" borderId="5"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8" xfId="0" applyNumberFormat="1" applyBorder="1" applyAlignment="1">
      <alignment horizontal="center" vertical="center"/>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8" fillId="0" borderId="1" xfId="0" applyFont="1" applyBorder="1" applyAlignment="1">
      <alignment horizontal="center" vertical="center"/>
    </xf>
    <xf numFmtId="0" fontId="19" fillId="0" borderId="0" xfId="0" applyFont="1" applyAlignment="1">
      <alignment horizontal="center" vertical="center" textRotation="255"/>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371476</xdr:colOff>
      <xdr:row>13</xdr:row>
      <xdr:rowOff>9525</xdr:rowOff>
    </xdr:from>
    <xdr:to>
      <xdr:col>18</xdr:col>
      <xdr:colOff>219076</xdr:colOff>
      <xdr:row>16</xdr:row>
      <xdr:rowOff>0</xdr:rowOff>
    </xdr:to>
    <xdr:sp macro="" textlink="">
      <xdr:nvSpPr>
        <xdr:cNvPr id="3" name="AutoShape 19">
          <a:extLst>
            <a:ext uri="{FF2B5EF4-FFF2-40B4-BE49-F238E27FC236}">
              <a16:creationId xmlns:a16="http://schemas.microsoft.com/office/drawing/2014/main" id="{00000000-0008-0000-0000-000003000000}"/>
            </a:ext>
          </a:extLst>
        </xdr:cNvPr>
        <xdr:cNvSpPr>
          <a:spLocks noChangeArrowheads="1"/>
        </xdr:cNvSpPr>
      </xdr:nvSpPr>
      <xdr:spPr bwMode="auto">
        <a:xfrm>
          <a:off x="7239001" y="2609850"/>
          <a:ext cx="4114800" cy="504825"/>
        </a:xfrm>
        <a:prstGeom prst="wedgeRoundRectCallout">
          <a:avLst>
            <a:gd name="adj1" fmla="val -67295"/>
            <a:gd name="adj2" fmla="val -4120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en-US" altLang="ja-JP" sz="1400" b="1" i="0" u="none" strike="noStrike" baseline="0">
            <a:solidFill>
              <a:srgbClr val="000000"/>
            </a:solidFill>
            <a:latin typeface="ＭＳ Ｐゴシック"/>
            <a:ea typeface="ＭＳ Ｐゴシック"/>
          </a:endParaRPr>
        </a:p>
        <a:p>
          <a:pPr algn="l" rtl="0">
            <a:lnSpc>
              <a:spcPts val="1300"/>
            </a:lnSpc>
            <a:defRPr sz="1000"/>
          </a:pPr>
          <a:r>
            <a:rPr lang="ja-JP" altLang="en-US" sz="1400" b="1" i="0" u="none" strike="noStrike" baseline="0">
              <a:solidFill>
                <a:srgbClr val="000000"/>
              </a:solidFill>
              <a:latin typeface="ＭＳ Ｐゴシック"/>
              <a:ea typeface="ＭＳ Ｐゴシック"/>
            </a:rPr>
            <a:t>灰色セルの必要事項は</a:t>
          </a:r>
          <a:r>
            <a:rPr lang="ja-JP" altLang="en-US" sz="1400" b="1" i="0" u="none" strike="noStrike" baseline="0">
              <a:solidFill>
                <a:srgbClr val="FF0000"/>
              </a:solidFill>
              <a:latin typeface="ＭＳ Ｐゴシック"/>
              <a:ea typeface="ＭＳ Ｐゴシック"/>
            </a:rPr>
            <a:t>必ずすべて</a:t>
          </a:r>
          <a:r>
            <a:rPr lang="ja-JP" altLang="en-US" sz="1400" b="1" i="0" u="none" strike="noStrike" baseline="0">
              <a:solidFill>
                <a:srgbClr val="000000"/>
              </a:solidFill>
              <a:latin typeface="ＭＳ Ｐゴシック"/>
              <a:ea typeface="ＭＳ Ｐゴシック"/>
            </a:rPr>
            <a:t>入力してください。</a:t>
          </a:r>
        </a:p>
        <a:p>
          <a:pPr algn="l" rtl="0">
            <a:lnSpc>
              <a:spcPts val="1200"/>
            </a:lnSpc>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552451</xdr:colOff>
      <xdr:row>28</xdr:row>
      <xdr:rowOff>110841</xdr:rowOff>
    </xdr:from>
    <xdr:to>
      <xdr:col>6</xdr:col>
      <xdr:colOff>209550</xdr:colOff>
      <xdr:row>31</xdr:row>
      <xdr:rowOff>1</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2905126" y="5435316"/>
          <a:ext cx="1628774" cy="403510"/>
        </a:xfrm>
        <a:prstGeom prst="wedgeRoundRectCallout">
          <a:avLst>
            <a:gd name="adj1" fmla="val -29863"/>
            <a:gd name="adj2" fmla="val -12758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緑セルの部分には演算が埋め込まれています。</a:t>
          </a:r>
        </a:p>
      </xdr:txBody>
    </xdr:sp>
    <xdr:clientData/>
  </xdr:twoCellAnchor>
  <xdr:twoCellAnchor>
    <xdr:from>
      <xdr:col>7</xdr:col>
      <xdr:colOff>304799</xdr:colOff>
      <xdr:row>30</xdr:row>
      <xdr:rowOff>0</xdr:rowOff>
    </xdr:from>
    <xdr:to>
      <xdr:col>13</xdr:col>
      <xdr:colOff>171450</xdr:colOff>
      <xdr:row>33</xdr:row>
      <xdr:rowOff>57150</xdr:rowOff>
    </xdr:to>
    <xdr:sp macro="" textlink="">
      <xdr:nvSpPr>
        <xdr:cNvPr id="14" name="AutoShape 5">
          <a:extLst>
            <a:ext uri="{FF2B5EF4-FFF2-40B4-BE49-F238E27FC236}">
              <a16:creationId xmlns:a16="http://schemas.microsoft.com/office/drawing/2014/main" id="{00000000-0008-0000-0000-00000E000000}"/>
            </a:ext>
          </a:extLst>
        </xdr:cNvPr>
        <xdr:cNvSpPr>
          <a:spLocks noChangeArrowheads="1"/>
        </xdr:cNvSpPr>
      </xdr:nvSpPr>
      <xdr:spPr bwMode="auto">
        <a:xfrm>
          <a:off x="5286374" y="5619750"/>
          <a:ext cx="2152651" cy="571500"/>
        </a:xfrm>
        <a:prstGeom prst="wedgeRoundRectCallout">
          <a:avLst>
            <a:gd name="adj1" fmla="val -20278"/>
            <a:gd name="adj2" fmla="val -15848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数値部分は文字列になっています。（</a:t>
          </a:r>
          <a:r>
            <a:rPr lang="en-US" altLang="ja-JP" sz="1100" b="0" i="0" strike="noStrike">
              <a:solidFill>
                <a:srgbClr val="000000"/>
              </a:solidFill>
              <a:latin typeface="ＭＳ Ｐゴシック"/>
              <a:ea typeface="ＭＳ Ｐゴシック"/>
            </a:rPr>
            <a:t>00</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01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などを区別する為）書式を変更せず入力をしてください。</a:t>
          </a:r>
        </a:p>
      </xdr:txBody>
    </xdr:sp>
    <xdr:clientData/>
  </xdr:twoCellAnchor>
  <xdr:twoCellAnchor>
    <xdr:from>
      <xdr:col>5</xdr:col>
      <xdr:colOff>438150</xdr:colOff>
      <xdr:row>34</xdr:row>
      <xdr:rowOff>85725</xdr:rowOff>
    </xdr:from>
    <xdr:to>
      <xdr:col>9</xdr:col>
      <xdr:colOff>133350</xdr:colOff>
      <xdr:row>37</xdr:row>
      <xdr:rowOff>114300</xdr:rowOff>
    </xdr:to>
    <xdr:sp macro="" textlink="">
      <xdr:nvSpPr>
        <xdr:cNvPr id="15" name="AutoShape 5">
          <a:extLst>
            <a:ext uri="{FF2B5EF4-FFF2-40B4-BE49-F238E27FC236}">
              <a16:creationId xmlns:a16="http://schemas.microsoft.com/office/drawing/2014/main" id="{00000000-0008-0000-0000-00000F000000}"/>
            </a:ext>
          </a:extLst>
        </xdr:cNvPr>
        <xdr:cNvSpPr>
          <a:spLocks noChangeArrowheads="1"/>
        </xdr:cNvSpPr>
      </xdr:nvSpPr>
      <xdr:spPr bwMode="auto">
        <a:xfrm>
          <a:off x="4105275" y="6438900"/>
          <a:ext cx="1943100" cy="542925"/>
        </a:xfrm>
        <a:prstGeom prst="wedgeRoundRectCallout">
          <a:avLst>
            <a:gd name="adj1" fmla="val -1528"/>
            <a:gd name="adj2" fmla="val -33495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青いセルの部分はパスポートと同じ表記かヘボン式にて入力してください。</a:t>
          </a:r>
        </a:p>
      </xdr:txBody>
    </xdr:sp>
    <xdr:clientData/>
  </xdr:twoCellAnchor>
  <xdr:twoCellAnchor>
    <xdr:from>
      <xdr:col>19</xdr:col>
      <xdr:colOff>249766</xdr:colOff>
      <xdr:row>9</xdr:row>
      <xdr:rowOff>113238</xdr:rowOff>
    </xdr:from>
    <xdr:to>
      <xdr:col>21</xdr:col>
      <xdr:colOff>1297517</xdr:colOff>
      <xdr:row>12</xdr:row>
      <xdr:rowOff>152399</xdr:rowOff>
    </xdr:to>
    <xdr:sp macro="" textlink="">
      <xdr:nvSpPr>
        <xdr:cNvPr id="16" name="AutoShape 5">
          <a:extLst>
            <a:ext uri="{FF2B5EF4-FFF2-40B4-BE49-F238E27FC236}">
              <a16:creationId xmlns:a16="http://schemas.microsoft.com/office/drawing/2014/main" id="{00000000-0008-0000-0000-000010000000}"/>
            </a:ext>
          </a:extLst>
        </xdr:cNvPr>
        <xdr:cNvSpPr>
          <a:spLocks noChangeArrowheads="1"/>
        </xdr:cNvSpPr>
      </xdr:nvSpPr>
      <xdr:spPr bwMode="auto">
        <a:xfrm>
          <a:off x="11641666" y="2027763"/>
          <a:ext cx="2152651" cy="553511"/>
        </a:xfrm>
        <a:prstGeom prst="wedgeRoundRectCallout">
          <a:avLst>
            <a:gd name="adj1" fmla="val -80013"/>
            <a:gd name="adj2" fmla="val 29649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数値部分は文字列になっています。（</a:t>
          </a:r>
          <a:r>
            <a:rPr lang="en-US" altLang="ja-JP" sz="1100" b="0" i="0" strike="noStrike">
              <a:solidFill>
                <a:srgbClr val="000000"/>
              </a:solidFill>
              <a:latin typeface="ＭＳ Ｐゴシック"/>
              <a:ea typeface="ＭＳ Ｐゴシック"/>
            </a:rPr>
            <a:t>00</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01</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などを区別する為）書式を変更せず入力をしてください。</a:t>
          </a:r>
        </a:p>
      </xdr:txBody>
    </xdr:sp>
    <xdr:clientData/>
  </xdr:twoCellAnchor>
  <xdr:twoCellAnchor>
    <xdr:from>
      <xdr:col>18</xdr:col>
      <xdr:colOff>151341</xdr:colOff>
      <xdr:row>32</xdr:row>
      <xdr:rowOff>154517</xdr:rowOff>
    </xdr:from>
    <xdr:to>
      <xdr:col>22</xdr:col>
      <xdr:colOff>645582</xdr:colOff>
      <xdr:row>37</xdr:row>
      <xdr:rowOff>71966</xdr:rowOff>
    </xdr:to>
    <xdr:sp macro="" textlink="">
      <xdr:nvSpPr>
        <xdr:cNvPr id="19" name="AutoShape 5">
          <a:extLst>
            <a:ext uri="{FF2B5EF4-FFF2-40B4-BE49-F238E27FC236}">
              <a16:creationId xmlns:a16="http://schemas.microsoft.com/office/drawing/2014/main" id="{00000000-0008-0000-0000-000013000000}"/>
            </a:ext>
          </a:extLst>
        </xdr:cNvPr>
        <xdr:cNvSpPr>
          <a:spLocks noChangeArrowheads="1"/>
        </xdr:cNvSpPr>
      </xdr:nvSpPr>
      <xdr:spPr bwMode="auto">
        <a:xfrm>
          <a:off x="11285008" y="6134100"/>
          <a:ext cx="3383491" cy="764116"/>
        </a:xfrm>
        <a:prstGeom prst="wedgeRoundRectCallout">
          <a:avLst>
            <a:gd name="adj1" fmla="val 4218"/>
            <a:gd name="adj2" fmla="val -18093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資格記録をマークした競技会が、東京都中体連主催競技会及び東京陸協ホームページに記録が掲載されている競技会</a:t>
          </a:r>
          <a:r>
            <a:rPr lang="ja-JP" altLang="en-US" sz="1100" b="1" i="0" u="sng" strike="noStrike" baseline="0">
              <a:solidFill>
                <a:srgbClr val="FF0000"/>
              </a:solidFill>
              <a:latin typeface="ＭＳ Ｐゴシック"/>
              <a:ea typeface="ＭＳ Ｐゴシック"/>
            </a:rPr>
            <a:t>以外</a:t>
          </a:r>
          <a:r>
            <a:rPr lang="ja-JP" altLang="en-US" sz="1100" b="0" i="0" u="none" strike="noStrike" baseline="0">
              <a:solidFill>
                <a:srgbClr val="000000"/>
              </a:solidFill>
              <a:latin typeface="ＭＳ Ｐゴシック"/>
              <a:ea typeface="ＭＳ Ｐゴシック"/>
            </a:rPr>
            <a:t>の場合、ここにその記録をマークした競技会のホームページアドレスを入力（コピー）する。</a:t>
          </a:r>
        </a:p>
      </xdr:txBody>
    </xdr:sp>
    <xdr:clientData/>
  </xdr:twoCellAnchor>
  <xdr:twoCellAnchor>
    <xdr:from>
      <xdr:col>21</xdr:col>
      <xdr:colOff>19050</xdr:colOff>
      <xdr:row>13</xdr:row>
      <xdr:rowOff>85725</xdr:rowOff>
    </xdr:from>
    <xdr:to>
      <xdr:col>21</xdr:col>
      <xdr:colOff>2171701</xdr:colOff>
      <xdr:row>16</xdr:row>
      <xdr:rowOff>124886</xdr:rowOff>
    </xdr:to>
    <xdr:sp macro="" textlink="">
      <xdr:nvSpPr>
        <xdr:cNvPr id="13" name="AutoShape 5">
          <a:extLst>
            <a:ext uri="{FF2B5EF4-FFF2-40B4-BE49-F238E27FC236}">
              <a16:creationId xmlns:a16="http://schemas.microsoft.com/office/drawing/2014/main" id="{438F3FF4-23B5-4D42-B77B-D93A73C08003}"/>
            </a:ext>
          </a:extLst>
        </xdr:cNvPr>
        <xdr:cNvSpPr>
          <a:spLocks noChangeArrowheads="1"/>
        </xdr:cNvSpPr>
      </xdr:nvSpPr>
      <xdr:spPr bwMode="auto">
        <a:xfrm>
          <a:off x="12515850" y="2686050"/>
          <a:ext cx="2152651" cy="553511"/>
        </a:xfrm>
        <a:prstGeom prst="wedgeRoundRectCallout">
          <a:avLst>
            <a:gd name="adj1" fmla="val -73376"/>
            <a:gd name="adj2" fmla="val 16399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200"/>
            </a:lnSpc>
            <a:defRPr sz="1000"/>
          </a:pPr>
          <a:r>
            <a:rPr lang="ja-JP" altLang="en-US" sz="1100" b="0" i="0" strike="noStrike">
              <a:solidFill>
                <a:srgbClr val="000000"/>
              </a:solidFill>
              <a:latin typeface="ＭＳ Ｐゴシック"/>
              <a:ea typeface="ＭＳ Ｐゴシック"/>
            </a:rPr>
            <a:t>資格記録を出した種目が種目１と違う場合、セル内のコメント例を参考に入力してください。</a:t>
          </a:r>
          <a:endParaRPr lang="en-US" altLang="ja-JP" sz="1100" b="0" i="0" strike="noStrike">
            <a:solidFill>
              <a:srgbClr val="000000"/>
            </a:solidFill>
            <a:latin typeface="ＭＳ Ｐゴシック"/>
            <a:ea typeface="ＭＳ Ｐゴシック"/>
          </a:endParaRP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232834</xdr:colOff>
      <xdr:row>27</xdr:row>
      <xdr:rowOff>116416</xdr:rowOff>
    </xdr:from>
    <xdr:to>
      <xdr:col>3</xdr:col>
      <xdr:colOff>306917</xdr:colOff>
      <xdr:row>31</xdr:row>
      <xdr:rowOff>0</xdr:rowOff>
    </xdr:to>
    <xdr:sp macro="" textlink="">
      <xdr:nvSpPr>
        <xdr:cNvPr id="2" name="四角形吹き出し 12">
          <a:extLst>
            <a:ext uri="{FF2B5EF4-FFF2-40B4-BE49-F238E27FC236}">
              <a16:creationId xmlns:a16="http://schemas.microsoft.com/office/drawing/2014/main" id="{BF2DA874-EA2F-4F83-8543-E344899CE781}"/>
            </a:ext>
          </a:extLst>
        </xdr:cNvPr>
        <xdr:cNvSpPr/>
      </xdr:nvSpPr>
      <xdr:spPr>
        <a:xfrm>
          <a:off x="508001" y="5079999"/>
          <a:ext cx="2148416" cy="560918"/>
        </a:xfrm>
        <a:prstGeom prst="wedgeRectCallout">
          <a:avLst>
            <a:gd name="adj1" fmla="val -40531"/>
            <a:gd name="adj2" fmla="val -82716"/>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日本陸上競技連盟の登録番号（</a:t>
          </a:r>
          <a:r>
            <a:rPr kumimoji="1" lang="en-US" altLang="ja-JP" sz="1100"/>
            <a:t>JAAF ID</a:t>
          </a:r>
          <a:r>
            <a:rPr kumimoji="1" lang="ja-JP" altLang="en-US" sz="1100"/>
            <a:t>）を必ず入力して下さい。</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X60"/>
  <sheetViews>
    <sheetView showOutlineSymbols="0" zoomScale="85" zoomScaleNormal="85" workbookViewId="0">
      <selection activeCell="B3" sqref="B3"/>
    </sheetView>
  </sheetViews>
  <sheetFormatPr defaultRowHeight="13" x14ac:dyDescent="0.2"/>
  <cols>
    <col min="1" max="1" width="3.6328125" customWidth="1"/>
    <col min="2" max="2" width="18.6328125" customWidth="1"/>
    <col min="3" max="8" width="8.6328125" customWidth="1"/>
    <col min="9" max="11" width="3.6328125" style="5" bestFit="1" customWidth="1"/>
    <col min="12" max="13" width="5.26953125" bestFit="1" customWidth="1"/>
    <col min="14" max="15" width="10.6328125" customWidth="1"/>
    <col min="16" max="16" width="8.6328125" style="5" customWidth="1"/>
    <col min="17" max="17" width="17.453125" bestFit="1" customWidth="1"/>
    <col min="18" max="19" width="3.36328125" bestFit="1" customWidth="1"/>
    <col min="20" max="20" width="3.90625" bestFit="1" customWidth="1"/>
    <col min="21" max="21" width="10.6328125" customWidth="1"/>
    <col min="22" max="22" width="30.6328125" customWidth="1"/>
    <col min="23" max="23" width="11.90625" customWidth="1"/>
    <col min="24" max="24" width="20.6328125" customWidth="1"/>
  </cols>
  <sheetData>
    <row r="1" spans="2:24" ht="28" x14ac:dyDescent="0.2">
      <c r="B1" s="21" t="s">
        <v>36</v>
      </c>
      <c r="G1" s="5"/>
      <c r="H1" s="5"/>
      <c r="J1" s="62" t="s">
        <v>42</v>
      </c>
      <c r="P1"/>
    </row>
    <row r="2" spans="2:24" ht="18.75" customHeight="1" x14ac:dyDescent="0.2">
      <c r="B2" s="61" t="s">
        <v>206</v>
      </c>
      <c r="C2" s="37"/>
      <c r="D2" s="37"/>
      <c r="E2" s="37"/>
      <c r="F2" s="37"/>
      <c r="G2" s="37"/>
      <c r="H2" s="37"/>
      <c r="I2" s="37"/>
      <c r="J2" s="37"/>
      <c r="K2" s="22"/>
      <c r="N2" s="61" t="s">
        <v>207</v>
      </c>
      <c r="P2"/>
    </row>
    <row r="3" spans="2:24" ht="16.5" x14ac:dyDescent="0.2">
      <c r="B3" s="4" t="s">
        <v>222</v>
      </c>
      <c r="N3" s="23"/>
      <c r="O3" s="23"/>
      <c r="P3"/>
      <c r="X3" s="5"/>
    </row>
    <row r="4" spans="2:24" ht="16.5" x14ac:dyDescent="0.2">
      <c r="B4" s="27" t="s">
        <v>112</v>
      </c>
      <c r="C4" s="24"/>
      <c r="D4" s="24"/>
      <c r="E4" s="24"/>
      <c r="F4" s="24"/>
      <c r="G4" s="24"/>
      <c r="H4" s="24"/>
      <c r="I4" s="22"/>
      <c r="J4" s="22"/>
      <c r="K4" s="22"/>
      <c r="L4" s="24"/>
      <c r="N4" s="23"/>
      <c r="O4" s="23"/>
      <c r="P4"/>
      <c r="X4" s="5"/>
    </row>
    <row r="5" spans="2:24" ht="13.5" thickBot="1" x14ac:dyDescent="0.25">
      <c r="B5" t="s">
        <v>19</v>
      </c>
      <c r="C5" s="24"/>
      <c r="D5" s="24"/>
      <c r="E5" s="24"/>
      <c r="F5" s="24"/>
      <c r="G5" s="24"/>
      <c r="H5" s="24"/>
      <c r="I5" s="22"/>
      <c r="J5" s="22"/>
      <c r="K5" s="22"/>
      <c r="L5" s="24"/>
      <c r="N5" s="23"/>
      <c r="O5" s="23"/>
      <c r="P5"/>
      <c r="X5" s="5"/>
    </row>
    <row r="6" spans="2:24" ht="13.5" thickBot="1" x14ac:dyDescent="0.25">
      <c r="B6" t="s">
        <v>37</v>
      </c>
      <c r="C6" s="4"/>
      <c r="D6" s="4"/>
      <c r="F6" s="4"/>
      <c r="G6" s="4"/>
      <c r="H6" s="63" t="s">
        <v>140</v>
      </c>
      <c r="I6" s="64"/>
      <c r="J6" s="64"/>
      <c r="K6" s="64"/>
      <c r="L6" s="65"/>
      <c r="M6" s="66"/>
      <c r="N6" s="66"/>
      <c r="O6" s="67"/>
      <c r="P6"/>
      <c r="X6" s="17"/>
    </row>
    <row r="7" spans="2:24" x14ac:dyDescent="0.2">
      <c r="B7" t="s">
        <v>39</v>
      </c>
      <c r="C7" s="4"/>
      <c r="D7" s="4"/>
      <c r="F7" s="4"/>
      <c r="G7" s="4"/>
      <c r="H7" s="4"/>
      <c r="L7" s="4"/>
      <c r="P7"/>
      <c r="X7" s="17"/>
    </row>
    <row r="8" spans="2:24" x14ac:dyDescent="0.2">
      <c r="B8" t="s">
        <v>38</v>
      </c>
      <c r="C8" s="5"/>
      <c r="D8" s="5"/>
      <c r="E8" s="5"/>
      <c r="F8" s="5"/>
      <c r="G8" s="5"/>
      <c r="H8" s="5"/>
      <c r="L8" s="5"/>
      <c r="M8" s="5"/>
      <c r="N8" s="5"/>
      <c r="O8" s="5"/>
    </row>
    <row r="10" spans="2:24" x14ac:dyDescent="0.2">
      <c r="B10" s="38" t="s">
        <v>32</v>
      </c>
      <c r="C10" s="85" t="s">
        <v>201</v>
      </c>
      <c r="D10" s="85"/>
      <c r="E10" s="85"/>
      <c r="F10" s="85"/>
      <c r="G10" s="85"/>
      <c r="H10" s="85"/>
      <c r="I10" s="85"/>
      <c r="J10" s="85"/>
      <c r="K10" s="85"/>
      <c r="L10" s="85"/>
      <c r="M10" s="5"/>
      <c r="N10" s="78" t="s">
        <v>208</v>
      </c>
    </row>
    <row r="11" spans="2:24" x14ac:dyDescent="0.2">
      <c r="B11" s="38" t="s">
        <v>33</v>
      </c>
      <c r="C11" s="86" t="s">
        <v>202</v>
      </c>
      <c r="D11" s="87"/>
      <c r="E11" s="87"/>
      <c r="F11" s="87"/>
      <c r="G11" s="87"/>
      <c r="H11" s="87"/>
      <c r="I11" s="87"/>
      <c r="J11" s="87"/>
      <c r="K11" s="87"/>
      <c r="L11" s="88"/>
      <c r="M11" s="5"/>
    </row>
    <row r="12" spans="2:24" x14ac:dyDescent="0.2">
      <c r="B12" s="38" t="s">
        <v>21</v>
      </c>
      <c r="C12" s="85" t="s">
        <v>203</v>
      </c>
      <c r="D12" s="85"/>
      <c r="E12" s="85"/>
      <c r="F12" s="85"/>
      <c r="G12" s="85"/>
      <c r="H12" s="85"/>
      <c r="I12" s="85"/>
      <c r="J12" s="85"/>
      <c r="K12" s="85"/>
      <c r="L12" s="85"/>
      <c r="M12" s="5"/>
      <c r="N12" s="61" t="s">
        <v>210</v>
      </c>
    </row>
    <row r="13" spans="2:24" x14ac:dyDescent="0.2">
      <c r="B13" s="38" t="s">
        <v>18</v>
      </c>
      <c r="C13" s="85" t="s">
        <v>203</v>
      </c>
      <c r="D13" s="85"/>
      <c r="E13" s="85"/>
      <c r="F13" s="85"/>
      <c r="G13" s="85"/>
      <c r="H13" s="85"/>
      <c r="I13" s="85"/>
      <c r="J13" s="85"/>
      <c r="K13" s="85"/>
      <c r="L13" s="85"/>
      <c r="M13" s="5"/>
    </row>
    <row r="14" spans="2:24" x14ac:dyDescent="0.2">
      <c r="B14" s="38" t="s">
        <v>22</v>
      </c>
      <c r="C14" s="85" t="s">
        <v>204</v>
      </c>
      <c r="D14" s="85"/>
      <c r="E14" s="85"/>
      <c r="F14" s="85"/>
      <c r="G14" s="85"/>
      <c r="H14" s="85"/>
      <c r="I14" s="85"/>
      <c r="J14" s="85"/>
      <c r="K14" s="85"/>
      <c r="L14" s="85"/>
      <c r="M14" s="5"/>
    </row>
    <row r="15" spans="2:24" x14ac:dyDescent="0.2">
      <c r="B15" s="38" t="s">
        <v>20</v>
      </c>
      <c r="C15" s="85" t="s">
        <v>205</v>
      </c>
      <c r="D15" s="85"/>
      <c r="E15" s="85"/>
      <c r="F15" s="85"/>
      <c r="G15" s="85"/>
      <c r="H15" s="85"/>
      <c r="I15" s="85"/>
      <c r="J15" s="85"/>
      <c r="K15" s="85"/>
      <c r="L15" s="85"/>
      <c r="M15" s="5"/>
    </row>
    <row r="16" spans="2:24" x14ac:dyDescent="0.2">
      <c r="B16" s="38" t="s">
        <v>23</v>
      </c>
      <c r="C16" s="89"/>
      <c r="D16" s="90"/>
      <c r="E16" s="90"/>
      <c r="F16" s="90"/>
      <c r="G16" s="90"/>
      <c r="H16" s="90"/>
      <c r="I16" s="90"/>
      <c r="J16" s="90"/>
      <c r="K16" s="90"/>
      <c r="L16" s="91"/>
      <c r="M16" s="5"/>
    </row>
    <row r="17" spans="1:23" x14ac:dyDescent="0.2">
      <c r="B17" s="1" t="s">
        <v>25</v>
      </c>
      <c r="C17" s="92">
        <f>COUNTA(Q23:Q27)</f>
        <v>4</v>
      </c>
      <c r="D17" s="92"/>
      <c r="E17" s="92"/>
      <c r="F17" s="92"/>
      <c r="G17" s="92"/>
      <c r="H17" s="92"/>
      <c r="I17" s="92"/>
      <c r="J17" s="92"/>
      <c r="K17" s="92"/>
      <c r="L17" s="92"/>
      <c r="M17" s="52" t="s">
        <v>31</v>
      </c>
    </row>
    <row r="18" spans="1:23" x14ac:dyDescent="0.2">
      <c r="B18" s="1" t="s">
        <v>26</v>
      </c>
      <c r="C18" s="93">
        <f>C17*1100</f>
        <v>4400</v>
      </c>
      <c r="D18" s="94"/>
      <c r="E18" s="94"/>
      <c r="F18" s="94"/>
      <c r="G18" s="94"/>
      <c r="H18" s="94"/>
      <c r="I18" s="94"/>
      <c r="J18" s="94"/>
      <c r="K18" s="94"/>
      <c r="L18" s="95"/>
      <c r="M18" s="52" t="s">
        <v>31</v>
      </c>
      <c r="U18" s="71"/>
    </row>
    <row r="19" spans="1:23" x14ac:dyDescent="0.2">
      <c r="B19" s="77" t="s">
        <v>200</v>
      </c>
      <c r="C19" s="99" t="s">
        <v>209</v>
      </c>
      <c r="D19" s="99"/>
      <c r="E19" s="99"/>
      <c r="F19" s="99"/>
      <c r="G19" s="99"/>
      <c r="H19" s="99"/>
      <c r="I19" s="99"/>
      <c r="J19" s="99"/>
      <c r="K19" s="99"/>
      <c r="L19" s="99"/>
    </row>
    <row r="20" spans="1:23" x14ac:dyDescent="0.2">
      <c r="C20" s="5"/>
      <c r="D20" s="5"/>
      <c r="E20" s="5"/>
      <c r="F20" s="5"/>
      <c r="G20" s="5"/>
      <c r="H20" s="5"/>
      <c r="L20" s="5"/>
      <c r="M20" s="5"/>
      <c r="N20" s="5"/>
      <c r="O20" s="58" t="s">
        <v>136</v>
      </c>
      <c r="Q20" s="96" t="s">
        <v>13</v>
      </c>
      <c r="R20" s="79" t="s">
        <v>8</v>
      </c>
      <c r="S20" s="80"/>
      <c r="T20" s="81"/>
      <c r="V20" s="5"/>
      <c r="W20" s="5"/>
    </row>
    <row r="21" spans="1:23" x14ac:dyDescent="0.2">
      <c r="C21" s="5"/>
      <c r="D21" s="5"/>
      <c r="E21" s="5"/>
      <c r="F21" s="5"/>
      <c r="G21" s="5"/>
      <c r="H21" s="5"/>
      <c r="L21" s="5"/>
      <c r="M21" s="5"/>
      <c r="N21" s="5"/>
      <c r="O21" s="59" t="s">
        <v>137</v>
      </c>
      <c r="Q21" s="97"/>
      <c r="R21" s="12" t="s">
        <v>9</v>
      </c>
      <c r="S21" s="13" t="s">
        <v>10</v>
      </c>
      <c r="T21" s="14"/>
      <c r="U21" s="15" t="s">
        <v>180</v>
      </c>
      <c r="V21" s="15" t="s">
        <v>30</v>
      </c>
      <c r="W21" s="15" t="s">
        <v>30</v>
      </c>
    </row>
    <row r="22" spans="1:23" x14ac:dyDescent="0.2">
      <c r="B22" s="19" t="s">
        <v>211</v>
      </c>
      <c r="C22" s="7" t="s">
        <v>0</v>
      </c>
      <c r="D22" s="8" t="s">
        <v>1</v>
      </c>
      <c r="E22" s="35" t="s">
        <v>2</v>
      </c>
      <c r="F22" s="36" t="s">
        <v>3</v>
      </c>
      <c r="G22" s="41" t="s">
        <v>77</v>
      </c>
      <c r="H22" s="42" t="s">
        <v>78</v>
      </c>
      <c r="I22" s="82" t="s">
        <v>28</v>
      </c>
      <c r="J22" s="83"/>
      <c r="K22" s="84"/>
      <c r="L22" s="6" t="s">
        <v>4</v>
      </c>
      <c r="M22" s="6" t="s">
        <v>27</v>
      </c>
      <c r="N22" s="6" t="s">
        <v>5</v>
      </c>
      <c r="O22" s="60" t="s">
        <v>138</v>
      </c>
      <c r="P22" s="11" t="s">
        <v>80</v>
      </c>
      <c r="Q22" s="98"/>
      <c r="R22" s="39"/>
      <c r="S22" s="34" t="s">
        <v>6</v>
      </c>
      <c r="T22" s="33" t="s">
        <v>7</v>
      </c>
      <c r="U22" s="56" t="s">
        <v>181</v>
      </c>
      <c r="V22" s="16" t="s">
        <v>29</v>
      </c>
      <c r="W22" s="16" t="s">
        <v>74</v>
      </c>
    </row>
    <row r="23" spans="1:23" x14ac:dyDescent="0.2">
      <c r="A23">
        <v>1</v>
      </c>
      <c r="B23" s="40" t="s">
        <v>215</v>
      </c>
      <c r="C23" s="10" t="s">
        <v>117</v>
      </c>
      <c r="D23" s="2" t="s">
        <v>118</v>
      </c>
      <c r="E23" s="25" t="s">
        <v>119</v>
      </c>
      <c r="F23" s="26" t="s">
        <v>120</v>
      </c>
      <c r="G23" s="43" t="s">
        <v>129</v>
      </c>
      <c r="H23" s="44" t="s">
        <v>130</v>
      </c>
      <c r="I23" s="30" t="s">
        <v>199</v>
      </c>
      <c r="J23" s="31" t="s">
        <v>35</v>
      </c>
      <c r="K23" s="32" t="s">
        <v>48</v>
      </c>
      <c r="L23" s="53" t="s">
        <v>11</v>
      </c>
      <c r="M23" s="53" t="s">
        <v>14</v>
      </c>
      <c r="N23" s="9" t="s">
        <v>135</v>
      </c>
      <c r="O23" s="9"/>
      <c r="P23" s="18" t="s">
        <v>79</v>
      </c>
      <c r="Q23" s="54" t="s">
        <v>87</v>
      </c>
      <c r="R23" s="45" t="s">
        <v>35</v>
      </c>
      <c r="S23" s="46" t="s">
        <v>179</v>
      </c>
      <c r="T23" s="70" t="s">
        <v>113</v>
      </c>
      <c r="U23" s="74"/>
      <c r="V23" s="20" t="s">
        <v>114</v>
      </c>
      <c r="W23" s="9" t="s">
        <v>218</v>
      </c>
    </row>
    <row r="24" spans="1:23" x14ac:dyDescent="0.2">
      <c r="A24">
        <v>2</v>
      </c>
      <c r="B24" s="40" t="s">
        <v>212</v>
      </c>
      <c r="C24" s="10" t="s">
        <v>121</v>
      </c>
      <c r="D24" s="2" t="s">
        <v>122</v>
      </c>
      <c r="E24" s="25" t="s">
        <v>123</v>
      </c>
      <c r="F24" s="26" t="s">
        <v>124</v>
      </c>
      <c r="G24" s="43" t="s">
        <v>131</v>
      </c>
      <c r="H24" s="44" t="s">
        <v>132</v>
      </c>
      <c r="I24" s="31" t="s">
        <v>176</v>
      </c>
      <c r="J24" s="31" t="s">
        <v>49</v>
      </c>
      <c r="K24" s="32" t="s">
        <v>73</v>
      </c>
      <c r="L24" s="53" t="s">
        <v>11</v>
      </c>
      <c r="M24" s="53" t="s">
        <v>15</v>
      </c>
      <c r="N24" s="9" t="s">
        <v>135</v>
      </c>
      <c r="O24" s="9"/>
      <c r="P24" s="18" t="s">
        <v>79</v>
      </c>
      <c r="Q24" s="54" t="s">
        <v>93</v>
      </c>
      <c r="R24" s="45" t="s">
        <v>43</v>
      </c>
      <c r="S24" s="46" t="s">
        <v>190</v>
      </c>
      <c r="T24" s="70" t="s">
        <v>178</v>
      </c>
      <c r="U24" s="74" t="s">
        <v>182</v>
      </c>
      <c r="V24" s="20" t="s">
        <v>115</v>
      </c>
      <c r="W24" s="9" t="s">
        <v>219</v>
      </c>
    </row>
    <row r="25" spans="1:23" x14ac:dyDescent="0.2">
      <c r="A25">
        <v>3</v>
      </c>
      <c r="B25" s="40" t="s">
        <v>213</v>
      </c>
      <c r="C25" s="10" t="s">
        <v>191</v>
      </c>
      <c r="D25" s="2" t="s">
        <v>192</v>
      </c>
      <c r="E25" s="25" t="s">
        <v>193</v>
      </c>
      <c r="F25" s="26" t="s">
        <v>194</v>
      </c>
      <c r="G25" s="43" t="s">
        <v>195</v>
      </c>
      <c r="H25" s="44" t="s">
        <v>196</v>
      </c>
      <c r="I25" s="30" t="s">
        <v>176</v>
      </c>
      <c r="J25" s="31" t="s">
        <v>49</v>
      </c>
      <c r="K25" s="75" t="s">
        <v>197</v>
      </c>
      <c r="L25" s="53" t="s">
        <v>11</v>
      </c>
      <c r="M25" s="53" t="s">
        <v>15</v>
      </c>
      <c r="N25" s="9" t="s">
        <v>135</v>
      </c>
      <c r="O25" s="9"/>
      <c r="P25" s="18" t="s">
        <v>79</v>
      </c>
      <c r="Q25" s="54" t="s">
        <v>164</v>
      </c>
      <c r="R25" s="45" t="s">
        <v>198</v>
      </c>
      <c r="S25" s="46" t="s">
        <v>34</v>
      </c>
      <c r="T25" s="70" t="s">
        <v>199</v>
      </c>
      <c r="U25" s="74" t="s">
        <v>186</v>
      </c>
      <c r="V25" s="20" t="s">
        <v>115</v>
      </c>
      <c r="W25" s="9" t="s">
        <v>219</v>
      </c>
    </row>
    <row r="26" spans="1:23" x14ac:dyDescent="0.2">
      <c r="A26">
        <v>4</v>
      </c>
      <c r="B26" s="40" t="s">
        <v>214</v>
      </c>
      <c r="C26" s="10" t="s">
        <v>125</v>
      </c>
      <c r="D26" s="2" t="s">
        <v>126</v>
      </c>
      <c r="E26" s="25" t="s">
        <v>127</v>
      </c>
      <c r="F26" s="26" t="s">
        <v>128</v>
      </c>
      <c r="G26" s="43" t="s">
        <v>133</v>
      </c>
      <c r="H26" s="44" t="s">
        <v>134</v>
      </c>
      <c r="I26" s="30" t="s">
        <v>148</v>
      </c>
      <c r="J26" s="31" t="s">
        <v>47</v>
      </c>
      <c r="K26" s="32" t="s">
        <v>73</v>
      </c>
      <c r="L26" s="53" t="s">
        <v>11</v>
      </c>
      <c r="M26" s="53" t="s">
        <v>16</v>
      </c>
      <c r="N26" s="9" t="s">
        <v>135</v>
      </c>
      <c r="O26" s="9"/>
      <c r="P26" s="18" t="s">
        <v>79</v>
      </c>
      <c r="Q26" s="54" t="s">
        <v>169</v>
      </c>
      <c r="R26" s="45" t="s">
        <v>176</v>
      </c>
      <c r="S26" s="46" t="s">
        <v>177</v>
      </c>
      <c r="T26" s="70" t="s">
        <v>61</v>
      </c>
      <c r="U26" s="74"/>
      <c r="V26" s="20" t="s">
        <v>116</v>
      </c>
      <c r="W26" s="9" t="s">
        <v>220</v>
      </c>
    </row>
    <row r="27" spans="1:23" x14ac:dyDescent="0.2">
      <c r="A27">
        <v>5</v>
      </c>
      <c r="B27" s="40"/>
      <c r="C27" s="10"/>
      <c r="D27" s="2"/>
      <c r="E27" s="25" t="str">
        <f t="shared" ref="E27:F27" si="0">ASC(PHONETIC(C27))</f>
        <v/>
      </c>
      <c r="F27" s="26" t="str">
        <f t="shared" si="0"/>
        <v/>
      </c>
      <c r="G27" s="43"/>
      <c r="H27" s="44"/>
      <c r="I27" s="30"/>
      <c r="J27" s="31"/>
      <c r="K27" s="32"/>
      <c r="L27" s="53"/>
      <c r="M27" s="53"/>
      <c r="N27" s="9"/>
      <c r="O27" s="9"/>
      <c r="P27" s="18"/>
      <c r="Q27" s="54"/>
      <c r="R27" s="45"/>
      <c r="S27" s="46"/>
      <c r="T27" s="70"/>
      <c r="U27" s="74"/>
      <c r="V27" s="20"/>
      <c r="W27" s="9"/>
    </row>
    <row r="28" spans="1:23" x14ac:dyDescent="0.2">
      <c r="U28" s="73"/>
    </row>
    <row r="29" spans="1:23" x14ac:dyDescent="0.2">
      <c r="U29" s="73"/>
    </row>
    <row r="30" spans="1:23" x14ac:dyDescent="0.2">
      <c r="U30" s="73"/>
    </row>
    <row r="31" spans="1:23" x14ac:dyDescent="0.2">
      <c r="U31" s="73"/>
    </row>
    <row r="32" spans="1:23" x14ac:dyDescent="0.2">
      <c r="U32" s="73"/>
    </row>
    <row r="33" spans="21:21" x14ac:dyDescent="0.2">
      <c r="U33" s="73"/>
    </row>
    <row r="34" spans="21:21" x14ac:dyDescent="0.2">
      <c r="U34" s="73"/>
    </row>
    <row r="35" spans="21:21" x14ac:dyDescent="0.2">
      <c r="U35" s="73"/>
    </row>
    <row r="36" spans="21:21" x14ac:dyDescent="0.2">
      <c r="U36" s="73"/>
    </row>
    <row r="37" spans="21:21" x14ac:dyDescent="0.2">
      <c r="U37" s="73"/>
    </row>
    <row r="38" spans="21:21" x14ac:dyDescent="0.2">
      <c r="U38" s="73"/>
    </row>
    <row r="39" spans="21:21" x14ac:dyDescent="0.2">
      <c r="U39" s="73"/>
    </row>
    <row r="40" spans="21:21" x14ac:dyDescent="0.2">
      <c r="U40" s="73"/>
    </row>
    <row r="41" spans="21:21" x14ac:dyDescent="0.2">
      <c r="U41" s="73"/>
    </row>
    <row r="42" spans="21:21" x14ac:dyDescent="0.2">
      <c r="U42" s="73"/>
    </row>
    <row r="43" spans="21:21" x14ac:dyDescent="0.2">
      <c r="U43" s="73"/>
    </row>
    <row r="44" spans="21:21" x14ac:dyDescent="0.2">
      <c r="U44" s="73"/>
    </row>
    <row r="45" spans="21:21" x14ac:dyDescent="0.2">
      <c r="U45" s="73"/>
    </row>
    <row r="46" spans="21:21" x14ac:dyDescent="0.2">
      <c r="U46" s="73"/>
    </row>
    <row r="47" spans="21:21" x14ac:dyDescent="0.2">
      <c r="U47" s="73"/>
    </row>
    <row r="48" spans="21:21" x14ac:dyDescent="0.2">
      <c r="U48" s="73"/>
    </row>
    <row r="49" spans="21:21" x14ac:dyDescent="0.2">
      <c r="U49" s="73"/>
    </row>
    <row r="50" spans="21:21" x14ac:dyDescent="0.2">
      <c r="U50" s="73"/>
    </row>
    <row r="51" spans="21:21" x14ac:dyDescent="0.2">
      <c r="U51" s="73"/>
    </row>
    <row r="52" spans="21:21" x14ac:dyDescent="0.2">
      <c r="U52" s="73"/>
    </row>
    <row r="53" spans="21:21" x14ac:dyDescent="0.2">
      <c r="U53" s="73"/>
    </row>
    <row r="54" spans="21:21" x14ac:dyDescent="0.2">
      <c r="U54" s="73"/>
    </row>
    <row r="55" spans="21:21" x14ac:dyDescent="0.2">
      <c r="U55" s="73"/>
    </row>
    <row r="56" spans="21:21" x14ac:dyDescent="0.2">
      <c r="U56" s="73"/>
    </row>
    <row r="57" spans="21:21" x14ac:dyDescent="0.2">
      <c r="U57" s="73"/>
    </row>
    <row r="58" spans="21:21" x14ac:dyDescent="0.2">
      <c r="U58" s="73"/>
    </row>
    <row r="59" spans="21:21" x14ac:dyDescent="0.2">
      <c r="U59" s="73"/>
    </row>
    <row r="60" spans="21:21" x14ac:dyDescent="0.2">
      <c r="U60" s="73"/>
    </row>
  </sheetData>
  <mergeCells count="13">
    <mergeCell ref="R20:T20"/>
    <mergeCell ref="I22:K22"/>
    <mergeCell ref="C10:L10"/>
    <mergeCell ref="C11:L11"/>
    <mergeCell ref="C12:L12"/>
    <mergeCell ref="C13:L13"/>
    <mergeCell ref="C14:L14"/>
    <mergeCell ref="C15:L15"/>
    <mergeCell ref="C16:L16"/>
    <mergeCell ref="C17:L17"/>
    <mergeCell ref="C18:L18"/>
    <mergeCell ref="Q20:Q22"/>
    <mergeCell ref="C19:L19"/>
  </mergeCells>
  <phoneticPr fontId="2"/>
  <dataValidations count="16">
    <dataValidation imeMode="halfAlpha" allowBlank="1" showInputMessage="1" showErrorMessage="1" promptTitle="入力例" prompt="19/04/05" sqref="W23:W27" xr:uid="{00000000-0002-0000-0000-000000000000}"/>
    <dataValidation imeMode="halfAlpha" allowBlank="1" showInputMessage="1" showErrorMessage="1" promptTitle="ﾛｰﾏ字（名）" prompt="ﾊﾟｽﾎﾟｰﾄの英字表記を記入してください。" sqref="H23:H27" xr:uid="{00000000-0002-0000-0000-000001000000}"/>
    <dataValidation imeMode="halfAlpha" allowBlank="1" showInputMessage="1" showErrorMessage="1" promptTitle="ﾛｰﾏ字（姓）" prompt="ﾊﾟｽﾎﾟｰﾄの英字表記を記入してください。" sqref="G23:G27" xr:uid="{00000000-0002-0000-0000-000002000000}"/>
    <dataValidation errorStyle="warning" imeMode="halfAlpha" allowBlank="1" showInputMessage="1" errorTitle="半角英数字" error="半角英数字にて入力をお願いします。" promptTitle="日本陸連登録番号or申請中" prompt="日本陸上競技連盟登録番号（JAAF_ID）又は「申請中」の入力をお願いします。" sqref="B23:B27" xr:uid="{00000000-0002-0000-0000-000003000000}"/>
    <dataValidation imeMode="hiragana" allowBlank="1" showInputMessage="1" showErrorMessage="1" sqref="C23:D27" xr:uid="{00000000-0002-0000-0000-000004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3:F27" xr:uid="{00000000-0002-0000-0000-000005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3:E27" xr:uid="{00000000-0002-0000-0000-000006000000}"/>
    <dataValidation allowBlank="1" showInputMessage="1" showErrorMessage="1" promptTitle="所属" prompt="所属はなるべく６文字以内で入力してください。_x000a_また、中学校は&quot;中&quot;を最後に必ず着けてください。" sqref="N23:O27" xr:uid="{00000000-0002-0000-0000-000007000000}"/>
    <dataValidation imeMode="halfAlpha" allowBlank="1" showInputMessage="1" showErrorMessage="1" promptTitle="秒以下・ｃｍ" prompt="トラック競技の秒以下の記録_x000a_フィールド競技のｃｍの記録を半角数字で入力してください。" sqref="T23:T27" xr:uid="{00000000-0002-0000-0000-000008000000}"/>
    <dataValidation imeMode="halfAlpha" allowBlank="1" showInputMessage="1" showErrorMessage="1" promptTitle="秒・ｍ" prompt="トラック競技の秒の記録_x000a_フィールド競技のｍの記録を半角数字で記入してください。" sqref="S23:S27 K25" xr:uid="{00000000-0002-0000-0000-000009000000}"/>
    <dataValidation type="list" allowBlank="1" showInputMessage="1" showErrorMessage="1" promptTitle="種目" prompt="種目をドロップダウンリストより選択してください。_x000a_なお、性別・学年が正しく選択されていないと選ぶことが出来ません。" sqref="Q23:Q27" xr:uid="{00000000-0002-0000-0000-00000A000000}">
      <formula1>INDIRECT($L23&amp;$M23)</formula1>
    </dataValidation>
    <dataValidation type="list" allowBlank="1" showInputMessage="1" showErrorMessage="1" promptTitle="学年" prompt="学年をドロップダウンリストより選択して下さい。" sqref="M23:M27" xr:uid="{00000000-0002-0000-0000-00000B000000}">
      <formula1>INDIRECT($L23)</formula1>
    </dataValidation>
    <dataValidation type="list" imeMode="hiragana" allowBlank="1" sqref="P23:P27" xr:uid="{00000000-0002-0000-0000-00000C000000}">
      <formula1>#REF!</formula1>
    </dataValidation>
    <dataValidation type="list" allowBlank="1" showInputMessage="1" showErrorMessage="1" sqref="K26:K27 K23:K24 J23:J27 I27" xr:uid="{00000000-0002-0000-0000-00000D000000}">
      <formula1>#REF!</formula1>
    </dataValidation>
    <dataValidation type="list" allowBlank="1" showInputMessage="1" showErrorMessage="1" promptTitle="性別" prompt="性別をドロップダウンリストより選択してください。" sqref="L23:L27" xr:uid="{00000000-0002-0000-0000-00000E000000}">
      <formula1>#REF!</formula1>
    </dataValidation>
    <dataValidation imeMode="halfAlpha" allowBlank="1" showInputMessage="1" showErrorMessage="1" promptTitle="資格記録を出した種目" prompt="種目１と違う種目にて資格記録を左に記入した場合、その種目や幅・重さをリストより選んでください。_x000a_例　種目１　110mH・・・資格記録　12&quot;45　資格記録を出した種目　100m_x000a_例２　種目１　砲丸投・・・資格記録　07m10　資格記録を出した種目　（5.000kg）" sqref="U23:U27" xr:uid="{FD9974FA-89B3-45E6-B530-4B8562540DCA}"/>
  </dataValidations>
  <printOptions verticalCentered="1"/>
  <pageMargins left="0.39370078740157483" right="0" top="0" bottom="0" header="0.51181102362204722" footer="0.51181102362204722"/>
  <pageSetup paperSize="9" scale="62"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L62"/>
  <sheetViews>
    <sheetView tabSelected="1" showOutlineSymbols="0" zoomScale="90" zoomScaleNormal="90" workbookViewId="0">
      <selection activeCell="B9" sqref="B9"/>
    </sheetView>
  </sheetViews>
  <sheetFormatPr defaultRowHeight="13" x14ac:dyDescent="0.2"/>
  <cols>
    <col min="1" max="1" width="3.6328125" customWidth="1"/>
    <col min="2" max="2" width="18.6328125" customWidth="1"/>
    <col min="3" max="8" width="8.6328125" customWidth="1"/>
    <col min="9" max="11" width="3.6328125" style="5" bestFit="1" customWidth="1"/>
    <col min="12" max="13" width="5.26953125" bestFit="1" customWidth="1"/>
    <col min="14" max="14" width="10.6328125" customWidth="1"/>
    <col min="15" max="15" width="12.6328125" customWidth="1"/>
    <col min="16" max="16" width="8.6328125" style="5" customWidth="1"/>
    <col min="17" max="17" width="17.453125" bestFit="1" customWidth="1"/>
    <col min="18" max="19" width="3.36328125" bestFit="1" customWidth="1"/>
    <col min="20" max="20" width="3.90625" bestFit="1" customWidth="1"/>
    <col min="21" max="21" width="10.6328125" customWidth="1"/>
    <col min="22" max="22" width="30.6328125" customWidth="1"/>
    <col min="23" max="23" width="11.90625" customWidth="1"/>
    <col min="24" max="24" width="20.6328125" customWidth="1"/>
    <col min="25" max="27" width="3.453125" hidden="1" customWidth="1"/>
    <col min="28" max="28" width="3.36328125" hidden="1" customWidth="1"/>
    <col min="29" max="29" width="4.36328125" hidden="1" customWidth="1"/>
    <col min="30" max="30" width="7.08984375" hidden="1" customWidth="1"/>
    <col min="31" max="31" width="13.08984375" hidden="1" customWidth="1"/>
    <col min="32" max="38" width="9" hidden="1" customWidth="1"/>
    <col min="39" max="41" width="9" customWidth="1"/>
  </cols>
  <sheetData>
    <row r="1" spans="2:27" ht="28" x14ac:dyDescent="0.2">
      <c r="B1" s="21" t="s">
        <v>17</v>
      </c>
      <c r="C1" s="3"/>
      <c r="F1" s="21"/>
      <c r="G1" s="21"/>
      <c r="H1" s="21"/>
      <c r="P1"/>
    </row>
    <row r="2" spans="2:27" ht="18.75" customHeight="1" x14ac:dyDescent="0.2">
      <c r="B2" s="61" t="s">
        <v>206</v>
      </c>
      <c r="C2" s="37"/>
      <c r="D2" s="37"/>
      <c r="E2" s="37"/>
      <c r="F2" s="37"/>
      <c r="G2" s="37"/>
      <c r="H2" s="37"/>
      <c r="I2" s="37"/>
      <c r="J2" s="37"/>
      <c r="K2" s="22"/>
      <c r="N2" s="61" t="s">
        <v>207</v>
      </c>
      <c r="P2"/>
      <c r="Y2" s="29"/>
    </row>
    <row r="3" spans="2:27" ht="16.5" x14ac:dyDescent="0.2">
      <c r="B3" s="4" t="s">
        <v>222</v>
      </c>
      <c r="N3" s="23"/>
      <c r="O3" s="23"/>
      <c r="P3"/>
      <c r="X3" s="5"/>
      <c r="Y3" s="29"/>
    </row>
    <row r="4" spans="2:27" x14ac:dyDescent="0.2">
      <c r="B4" s="24"/>
      <c r="C4" s="24"/>
      <c r="D4" s="24"/>
      <c r="E4" s="24"/>
      <c r="F4" s="24"/>
      <c r="G4" s="24"/>
      <c r="H4" s="24"/>
      <c r="I4" s="22"/>
      <c r="J4" s="22"/>
      <c r="K4" s="22"/>
      <c r="L4" s="24"/>
      <c r="N4" s="23"/>
      <c r="O4" s="23"/>
      <c r="P4"/>
      <c r="X4" s="5"/>
      <c r="Y4" s="29"/>
    </row>
    <row r="5" spans="2:27" x14ac:dyDescent="0.2">
      <c r="B5" t="s">
        <v>75</v>
      </c>
      <c r="C5" s="4"/>
      <c r="D5" s="4"/>
      <c r="F5" s="4"/>
      <c r="G5" s="4"/>
      <c r="H5" s="4"/>
      <c r="L5" s="4"/>
      <c r="P5"/>
      <c r="X5" s="17"/>
      <c r="Y5" s="29"/>
    </row>
    <row r="6" spans="2:27" ht="16.5" x14ac:dyDescent="0.2">
      <c r="B6" t="s">
        <v>139</v>
      </c>
      <c r="C6" s="5"/>
      <c r="D6" s="5"/>
      <c r="E6" s="5"/>
      <c r="F6" s="5"/>
      <c r="G6" s="5"/>
      <c r="H6" s="5"/>
      <c r="L6" s="5"/>
      <c r="M6" s="5"/>
      <c r="N6" s="5"/>
      <c r="O6" s="5"/>
      <c r="Y6" s="29"/>
    </row>
    <row r="7" spans="2:27" x14ac:dyDescent="0.2">
      <c r="Y7" s="29"/>
      <c r="AA7" s="29"/>
    </row>
    <row r="8" spans="2:27" x14ac:dyDescent="0.2">
      <c r="B8" s="38" t="s">
        <v>32</v>
      </c>
      <c r="C8" s="85"/>
      <c r="D8" s="85"/>
      <c r="E8" s="85"/>
      <c r="F8" s="85"/>
      <c r="G8" s="85"/>
      <c r="H8" s="85"/>
      <c r="I8" s="85"/>
      <c r="J8" s="85"/>
      <c r="K8" s="85"/>
      <c r="L8" s="85"/>
      <c r="M8" s="5"/>
      <c r="N8" s="78" t="s">
        <v>208</v>
      </c>
      <c r="Y8" s="29"/>
    </row>
    <row r="9" spans="2:27" x14ac:dyDescent="0.2">
      <c r="B9" s="38" t="s">
        <v>33</v>
      </c>
      <c r="C9" s="86"/>
      <c r="D9" s="87"/>
      <c r="E9" s="87"/>
      <c r="F9" s="87"/>
      <c r="G9" s="87"/>
      <c r="H9" s="87"/>
      <c r="I9" s="87"/>
      <c r="J9" s="87"/>
      <c r="K9" s="87"/>
      <c r="L9" s="88"/>
      <c r="M9" s="5"/>
    </row>
    <row r="10" spans="2:27" x14ac:dyDescent="0.2">
      <c r="B10" s="38" t="s">
        <v>21</v>
      </c>
      <c r="C10" s="85"/>
      <c r="D10" s="85"/>
      <c r="E10" s="85"/>
      <c r="F10" s="85"/>
      <c r="G10" s="85"/>
      <c r="H10" s="85"/>
      <c r="I10" s="85"/>
      <c r="J10" s="85"/>
      <c r="K10" s="85"/>
      <c r="L10" s="85"/>
      <c r="M10" s="5"/>
      <c r="N10" s="61" t="s">
        <v>210</v>
      </c>
      <c r="X10" s="100" t="s">
        <v>153</v>
      </c>
    </row>
    <row r="11" spans="2:27" x14ac:dyDescent="0.2">
      <c r="B11" s="38" t="s">
        <v>18</v>
      </c>
      <c r="C11" s="85"/>
      <c r="D11" s="85"/>
      <c r="E11" s="85"/>
      <c r="F11" s="85"/>
      <c r="G11" s="85"/>
      <c r="H11" s="85"/>
      <c r="I11" s="85"/>
      <c r="J11" s="85"/>
      <c r="K11" s="85"/>
      <c r="L11" s="85"/>
      <c r="M11" s="5"/>
      <c r="X11" s="100"/>
      <c r="Y11" s="29" t="s">
        <v>217</v>
      </c>
    </row>
    <row r="12" spans="2:27" x14ac:dyDescent="0.2">
      <c r="B12" s="38" t="s">
        <v>22</v>
      </c>
      <c r="C12" s="85"/>
      <c r="D12" s="85"/>
      <c r="E12" s="85"/>
      <c r="F12" s="85"/>
      <c r="G12" s="85"/>
      <c r="H12" s="85"/>
      <c r="I12" s="85"/>
      <c r="J12" s="85"/>
      <c r="K12" s="85"/>
      <c r="L12" s="85"/>
      <c r="M12" s="5"/>
      <c r="X12" s="100"/>
      <c r="Y12" s="29" t="s">
        <v>199</v>
      </c>
    </row>
    <row r="13" spans="2:27" x14ac:dyDescent="0.2">
      <c r="B13" s="38" t="s">
        <v>20</v>
      </c>
      <c r="C13" s="85"/>
      <c r="D13" s="85"/>
      <c r="E13" s="85"/>
      <c r="F13" s="85"/>
      <c r="G13" s="85"/>
      <c r="H13" s="85"/>
      <c r="I13" s="85"/>
      <c r="J13" s="85"/>
      <c r="K13" s="85"/>
      <c r="L13" s="85"/>
      <c r="M13" s="5"/>
      <c r="X13" s="100"/>
      <c r="Y13" s="29" t="s">
        <v>176</v>
      </c>
    </row>
    <row r="14" spans="2:27" x14ac:dyDescent="0.2">
      <c r="B14" s="38" t="s">
        <v>24</v>
      </c>
      <c r="C14" s="89"/>
      <c r="D14" s="90"/>
      <c r="E14" s="90"/>
      <c r="F14" s="90"/>
      <c r="G14" s="90"/>
      <c r="H14" s="90"/>
      <c r="I14" s="90"/>
      <c r="J14" s="90"/>
      <c r="K14" s="90"/>
      <c r="L14" s="91"/>
      <c r="M14" s="5"/>
      <c r="X14" s="100"/>
      <c r="Y14" s="29" t="s">
        <v>148</v>
      </c>
    </row>
    <row r="15" spans="2:27" x14ac:dyDescent="0.2">
      <c r="B15" s="1" t="s">
        <v>25</v>
      </c>
      <c r="C15" s="92">
        <f>COUNTA(Q21:Q60)</f>
        <v>0</v>
      </c>
      <c r="D15" s="92"/>
      <c r="E15" s="92"/>
      <c r="F15" s="92"/>
      <c r="G15" s="92"/>
      <c r="H15" s="92"/>
      <c r="I15" s="92"/>
      <c r="J15" s="92"/>
      <c r="K15" s="92"/>
      <c r="L15" s="92"/>
      <c r="M15" s="57" t="s">
        <v>31</v>
      </c>
      <c r="X15" s="100"/>
      <c r="Y15" s="29"/>
    </row>
    <row r="16" spans="2:27" x14ac:dyDescent="0.2">
      <c r="B16" s="1" t="s">
        <v>26</v>
      </c>
      <c r="C16" s="93">
        <f>C15*1100</f>
        <v>0</v>
      </c>
      <c r="D16" s="94"/>
      <c r="E16" s="94"/>
      <c r="F16" s="94"/>
      <c r="G16" s="94"/>
      <c r="H16" s="94"/>
      <c r="I16" s="94"/>
      <c r="J16" s="94"/>
      <c r="K16" s="94"/>
      <c r="L16" s="95"/>
      <c r="M16" s="57" t="s">
        <v>31</v>
      </c>
      <c r="X16" s="100"/>
      <c r="Y16" s="29"/>
    </row>
    <row r="17" spans="1:37" x14ac:dyDescent="0.2">
      <c r="B17" s="77" t="s">
        <v>200</v>
      </c>
      <c r="C17" s="99" t="s">
        <v>209</v>
      </c>
      <c r="D17" s="99"/>
      <c r="E17" s="99"/>
      <c r="F17" s="99"/>
      <c r="G17" s="99"/>
      <c r="H17" s="99"/>
      <c r="I17" s="99"/>
      <c r="J17" s="99"/>
      <c r="K17" s="99"/>
      <c r="L17" s="99"/>
      <c r="X17" s="100"/>
      <c r="Y17" s="29"/>
    </row>
    <row r="18" spans="1:37" x14ac:dyDescent="0.2">
      <c r="C18" s="5"/>
      <c r="D18" s="5"/>
      <c r="E18" s="5"/>
      <c r="F18" s="5"/>
      <c r="G18" s="5"/>
      <c r="H18" s="5"/>
      <c r="L18" s="5"/>
      <c r="M18" s="5"/>
      <c r="N18" s="5"/>
      <c r="O18" s="15" t="s">
        <v>136</v>
      </c>
      <c r="R18" s="79" t="s">
        <v>8</v>
      </c>
      <c r="S18" s="80"/>
      <c r="T18" s="81"/>
      <c r="U18" s="71"/>
      <c r="V18" s="5"/>
      <c r="W18" s="5"/>
      <c r="X18" s="100"/>
      <c r="Y18" s="29"/>
    </row>
    <row r="19" spans="1:37" x14ac:dyDescent="0.2">
      <c r="C19" s="5"/>
      <c r="D19" s="5"/>
      <c r="E19" s="5"/>
      <c r="F19" s="5"/>
      <c r="G19" s="5"/>
      <c r="H19" s="5"/>
      <c r="L19" s="5"/>
      <c r="M19" s="5"/>
      <c r="N19" s="5"/>
      <c r="O19" s="55" t="s">
        <v>137</v>
      </c>
      <c r="R19" s="12" t="s">
        <v>9</v>
      </c>
      <c r="S19" s="13" t="s">
        <v>10</v>
      </c>
      <c r="T19" s="14"/>
      <c r="U19" s="15" t="s">
        <v>180</v>
      </c>
      <c r="V19" s="15" t="s">
        <v>30</v>
      </c>
      <c r="W19" s="15" t="s">
        <v>30</v>
      </c>
      <c r="X19" s="100"/>
      <c r="Y19" s="29"/>
    </row>
    <row r="20" spans="1:37" x14ac:dyDescent="0.2">
      <c r="B20" s="19" t="s">
        <v>211</v>
      </c>
      <c r="C20" s="7" t="s">
        <v>0</v>
      </c>
      <c r="D20" s="8" t="s">
        <v>1</v>
      </c>
      <c r="E20" s="35" t="s">
        <v>2</v>
      </c>
      <c r="F20" s="36" t="s">
        <v>3</v>
      </c>
      <c r="G20" s="41" t="s">
        <v>77</v>
      </c>
      <c r="H20" s="42" t="s">
        <v>78</v>
      </c>
      <c r="I20" s="82" t="s">
        <v>28</v>
      </c>
      <c r="J20" s="83"/>
      <c r="K20" s="84"/>
      <c r="L20" s="6" t="s">
        <v>4</v>
      </c>
      <c r="M20" s="6" t="s">
        <v>27</v>
      </c>
      <c r="N20" s="6" t="s">
        <v>216</v>
      </c>
      <c r="O20" s="56" t="s">
        <v>138</v>
      </c>
      <c r="P20" s="11" t="s">
        <v>80</v>
      </c>
      <c r="Q20" s="76" t="s">
        <v>221</v>
      </c>
      <c r="R20" s="39"/>
      <c r="S20" s="34" t="s">
        <v>6</v>
      </c>
      <c r="T20" s="33" t="s">
        <v>7</v>
      </c>
      <c r="U20" s="56" t="s">
        <v>181</v>
      </c>
      <c r="V20" s="16" t="s">
        <v>29</v>
      </c>
      <c r="W20" s="16" t="s">
        <v>74</v>
      </c>
      <c r="X20" s="100"/>
      <c r="Y20" s="29"/>
      <c r="Z20" s="29" t="s">
        <v>44</v>
      </c>
      <c r="AA20" s="29" t="s">
        <v>44</v>
      </c>
      <c r="AB20" s="1" t="s">
        <v>11</v>
      </c>
      <c r="AC20" t="s">
        <v>16</v>
      </c>
      <c r="AD20" t="s">
        <v>79</v>
      </c>
      <c r="AE20" t="s">
        <v>154</v>
      </c>
      <c r="AF20" s="48" t="s">
        <v>11</v>
      </c>
      <c r="AG20" s="48" t="s">
        <v>12</v>
      </c>
      <c r="AH20" s="48" t="s">
        <v>11</v>
      </c>
      <c r="AI20" s="48" t="s">
        <v>12</v>
      </c>
      <c r="AJ20" s="48" t="s">
        <v>11</v>
      </c>
      <c r="AK20" s="48" t="s">
        <v>12</v>
      </c>
    </row>
    <row r="21" spans="1:37" x14ac:dyDescent="0.2">
      <c r="A21">
        <v>1</v>
      </c>
      <c r="B21" s="40"/>
      <c r="C21" s="10"/>
      <c r="D21" s="2"/>
      <c r="E21" s="25" t="str">
        <f t="shared" ref="E21" si="0">ASC(PHONETIC(C21))</f>
        <v/>
      </c>
      <c r="F21" s="26" t="str">
        <f t="shared" ref="F21" si="1">ASC(PHONETIC(D21))</f>
        <v/>
      </c>
      <c r="G21" s="43"/>
      <c r="H21" s="44"/>
      <c r="I21" s="30"/>
      <c r="J21" s="31"/>
      <c r="K21" s="32"/>
      <c r="L21" s="53"/>
      <c r="M21" s="53"/>
      <c r="N21" s="9"/>
      <c r="O21" s="9"/>
      <c r="P21" s="18"/>
      <c r="Q21" s="54"/>
      <c r="R21" s="45"/>
      <c r="S21" s="46"/>
      <c r="T21" s="47"/>
      <c r="U21" s="72"/>
      <c r="V21" s="20"/>
      <c r="W21" s="9"/>
      <c r="X21" s="100"/>
      <c r="Y21" s="29"/>
      <c r="Z21" s="29" t="s">
        <v>45</v>
      </c>
      <c r="AA21" s="29" t="s">
        <v>45</v>
      </c>
      <c r="AB21" s="1" t="s">
        <v>12</v>
      </c>
      <c r="AC21" t="s">
        <v>15</v>
      </c>
      <c r="AE21" t="s">
        <v>158</v>
      </c>
      <c r="AF21" s="50" t="s">
        <v>81</v>
      </c>
      <c r="AG21" s="50" t="s">
        <v>82</v>
      </c>
      <c r="AH21" s="50" t="s">
        <v>83</v>
      </c>
      <c r="AI21" s="50" t="s">
        <v>84</v>
      </c>
      <c r="AJ21" s="50" t="s">
        <v>85</v>
      </c>
      <c r="AK21" s="50" t="s">
        <v>86</v>
      </c>
    </row>
    <row r="22" spans="1:37" x14ac:dyDescent="0.2">
      <c r="A22">
        <v>2</v>
      </c>
      <c r="B22" s="40"/>
      <c r="C22" s="10"/>
      <c r="D22" s="2"/>
      <c r="E22" s="25" t="str">
        <f t="shared" ref="E22:E60" si="2">ASC(PHONETIC(C22))</f>
        <v/>
      </c>
      <c r="F22" s="26" t="str">
        <f t="shared" ref="F22:F60" si="3">ASC(PHONETIC(D22))</f>
        <v/>
      </c>
      <c r="G22" s="43"/>
      <c r="H22" s="44"/>
      <c r="I22" s="30"/>
      <c r="J22" s="31"/>
      <c r="K22" s="32"/>
      <c r="L22" s="53"/>
      <c r="M22" s="53"/>
      <c r="N22" s="9"/>
      <c r="O22" s="9"/>
      <c r="P22" s="18"/>
      <c r="Q22" s="54"/>
      <c r="R22" s="45"/>
      <c r="S22" s="46"/>
      <c r="T22" s="47"/>
      <c r="U22" s="72"/>
      <c r="V22" s="20"/>
      <c r="W22" s="9"/>
      <c r="X22" s="100"/>
      <c r="Y22" s="29"/>
      <c r="Z22" s="29" t="s">
        <v>46</v>
      </c>
      <c r="AA22" s="29" t="s">
        <v>46</v>
      </c>
      <c r="AC22" t="s">
        <v>14</v>
      </c>
      <c r="AE22" t="s">
        <v>159</v>
      </c>
      <c r="AF22" s="50" t="s">
        <v>87</v>
      </c>
      <c r="AG22" s="50" t="s">
        <v>88</v>
      </c>
      <c r="AH22" s="50" t="s">
        <v>89</v>
      </c>
      <c r="AI22" s="50" t="s">
        <v>90</v>
      </c>
      <c r="AJ22" s="50" t="s">
        <v>95</v>
      </c>
      <c r="AK22" s="50" t="s">
        <v>96</v>
      </c>
    </row>
    <row r="23" spans="1:37" x14ac:dyDescent="0.2">
      <c r="A23">
        <v>3</v>
      </c>
      <c r="B23" s="40"/>
      <c r="C23" s="10"/>
      <c r="D23" s="2"/>
      <c r="E23" s="25" t="str">
        <f t="shared" si="2"/>
        <v/>
      </c>
      <c r="F23" s="26" t="str">
        <f t="shared" si="3"/>
        <v/>
      </c>
      <c r="G23" s="43"/>
      <c r="H23" s="44"/>
      <c r="I23" s="30"/>
      <c r="J23" s="31"/>
      <c r="K23" s="32"/>
      <c r="L23" s="53"/>
      <c r="M23" s="53"/>
      <c r="N23" s="9"/>
      <c r="O23" s="9"/>
      <c r="P23" s="18"/>
      <c r="Q23" s="54"/>
      <c r="R23" s="45"/>
      <c r="S23" s="46"/>
      <c r="T23" s="47"/>
      <c r="U23" s="72"/>
      <c r="V23" s="20"/>
      <c r="W23" s="9"/>
      <c r="X23" s="100"/>
      <c r="Y23" s="29"/>
      <c r="Z23" s="29" t="s">
        <v>47</v>
      </c>
      <c r="AA23" s="29" t="s">
        <v>47</v>
      </c>
      <c r="AE23" t="s">
        <v>157</v>
      </c>
      <c r="AF23" s="50" t="s">
        <v>91</v>
      </c>
      <c r="AG23" s="50" t="s">
        <v>92</v>
      </c>
      <c r="AH23" s="50" t="s">
        <v>93</v>
      </c>
      <c r="AI23" s="50" t="s">
        <v>94</v>
      </c>
      <c r="AJ23" s="50" t="s">
        <v>149</v>
      </c>
      <c r="AK23" s="50" t="s">
        <v>150</v>
      </c>
    </row>
    <row r="24" spans="1:37" x14ac:dyDescent="0.2">
      <c r="A24">
        <v>4</v>
      </c>
      <c r="B24" s="40"/>
      <c r="C24" s="10"/>
      <c r="D24" s="2"/>
      <c r="E24" s="25" t="str">
        <f t="shared" si="2"/>
        <v/>
      </c>
      <c r="F24" s="26" t="str">
        <f t="shared" si="3"/>
        <v/>
      </c>
      <c r="G24" s="43"/>
      <c r="H24" s="44"/>
      <c r="I24" s="30"/>
      <c r="J24" s="31"/>
      <c r="K24" s="32"/>
      <c r="L24" s="53"/>
      <c r="M24" s="53"/>
      <c r="N24" s="9"/>
      <c r="O24" s="9"/>
      <c r="P24" s="18"/>
      <c r="Q24" s="54"/>
      <c r="R24" s="45"/>
      <c r="S24" s="46"/>
      <c r="T24" s="47"/>
      <c r="U24" s="72"/>
      <c r="V24" s="20"/>
      <c r="W24" s="9"/>
      <c r="X24" s="100"/>
      <c r="Y24" s="29"/>
      <c r="Z24" s="29" t="s">
        <v>48</v>
      </c>
      <c r="AA24" s="29" t="s">
        <v>48</v>
      </c>
      <c r="AE24" t="s">
        <v>155</v>
      </c>
      <c r="AF24" s="50" t="s">
        <v>144</v>
      </c>
      <c r="AG24" s="50" t="s">
        <v>146</v>
      </c>
      <c r="AH24" s="50" t="s">
        <v>144</v>
      </c>
      <c r="AI24" s="50" t="s">
        <v>146</v>
      </c>
      <c r="AJ24" s="50" t="s">
        <v>151</v>
      </c>
      <c r="AK24" s="50" t="s">
        <v>152</v>
      </c>
    </row>
    <row r="25" spans="1:37" x14ac:dyDescent="0.2">
      <c r="A25">
        <v>5</v>
      </c>
      <c r="B25" s="40"/>
      <c r="C25" s="10"/>
      <c r="D25" s="2"/>
      <c r="E25" s="25" t="str">
        <f t="shared" si="2"/>
        <v/>
      </c>
      <c r="F25" s="26" t="str">
        <f t="shared" si="3"/>
        <v/>
      </c>
      <c r="G25" s="43"/>
      <c r="H25" s="44"/>
      <c r="I25" s="30"/>
      <c r="J25" s="31"/>
      <c r="K25" s="32"/>
      <c r="L25" s="53"/>
      <c r="M25" s="53"/>
      <c r="N25" s="9"/>
      <c r="O25" s="9"/>
      <c r="P25" s="18"/>
      <c r="Q25" s="54"/>
      <c r="R25" s="45"/>
      <c r="S25" s="46"/>
      <c r="T25" s="47"/>
      <c r="U25" s="72"/>
      <c r="V25" s="20"/>
      <c r="W25" s="9"/>
      <c r="X25" s="100"/>
      <c r="Y25" s="29"/>
      <c r="Z25" s="29" t="s">
        <v>49</v>
      </c>
      <c r="AA25" s="29" t="s">
        <v>49</v>
      </c>
      <c r="AE25" t="s">
        <v>160</v>
      </c>
      <c r="AF25" s="50" t="s">
        <v>145</v>
      </c>
      <c r="AG25" s="50" t="s">
        <v>147</v>
      </c>
      <c r="AH25" s="50" t="s">
        <v>145</v>
      </c>
      <c r="AI25" s="50" t="s">
        <v>147</v>
      </c>
      <c r="AJ25" s="50" t="s">
        <v>101</v>
      </c>
      <c r="AK25" s="50" t="s">
        <v>102</v>
      </c>
    </row>
    <row r="26" spans="1:37" x14ac:dyDescent="0.2">
      <c r="A26">
        <v>6</v>
      </c>
      <c r="B26" s="40"/>
      <c r="C26" s="10"/>
      <c r="D26" s="2"/>
      <c r="E26" s="25" t="str">
        <f t="shared" si="2"/>
        <v/>
      </c>
      <c r="F26" s="26" t="str">
        <f t="shared" si="3"/>
        <v/>
      </c>
      <c r="G26" s="43"/>
      <c r="H26" s="44"/>
      <c r="I26" s="30"/>
      <c r="J26" s="31"/>
      <c r="K26" s="32"/>
      <c r="L26" s="53"/>
      <c r="M26" s="53"/>
      <c r="N26" s="9"/>
      <c r="O26" s="9"/>
      <c r="P26" s="18"/>
      <c r="Q26" s="54"/>
      <c r="R26" s="45"/>
      <c r="S26" s="46"/>
      <c r="T26" s="47"/>
      <c r="U26" s="72"/>
      <c r="V26" s="20"/>
      <c r="W26" s="9"/>
      <c r="X26" s="100"/>
      <c r="Y26" s="29"/>
      <c r="Z26" s="29" t="s">
        <v>50</v>
      </c>
      <c r="AA26" s="29" t="s">
        <v>50</v>
      </c>
      <c r="AE26" t="s">
        <v>161</v>
      </c>
      <c r="AF26" s="51" t="s">
        <v>97</v>
      </c>
      <c r="AG26" s="51" t="s">
        <v>142</v>
      </c>
      <c r="AH26" s="51" t="s">
        <v>97</v>
      </c>
      <c r="AI26" s="51" t="s">
        <v>142</v>
      </c>
      <c r="AJ26" s="51" t="s">
        <v>97</v>
      </c>
      <c r="AK26" s="51" t="s">
        <v>142</v>
      </c>
    </row>
    <row r="27" spans="1:37" x14ac:dyDescent="0.2">
      <c r="A27">
        <v>7</v>
      </c>
      <c r="B27" s="40"/>
      <c r="C27" s="10"/>
      <c r="D27" s="2"/>
      <c r="E27" s="25" t="str">
        <f t="shared" si="2"/>
        <v/>
      </c>
      <c r="F27" s="26" t="str">
        <f t="shared" si="3"/>
        <v/>
      </c>
      <c r="G27" s="43"/>
      <c r="H27" s="44"/>
      <c r="I27" s="30"/>
      <c r="J27" s="31"/>
      <c r="K27" s="32"/>
      <c r="L27" s="53"/>
      <c r="M27" s="53"/>
      <c r="N27" s="9"/>
      <c r="O27" s="9"/>
      <c r="P27" s="18"/>
      <c r="Q27" s="54"/>
      <c r="R27" s="45"/>
      <c r="S27" s="46"/>
      <c r="T27" s="47"/>
      <c r="U27" s="72"/>
      <c r="V27" s="20"/>
      <c r="W27" s="9"/>
      <c r="X27" s="100"/>
      <c r="Z27" s="29" t="s">
        <v>51</v>
      </c>
      <c r="AA27" s="29" t="s">
        <v>51</v>
      </c>
      <c r="AE27" t="s">
        <v>162</v>
      </c>
      <c r="AF27" s="51" t="s">
        <v>141</v>
      </c>
      <c r="AG27" s="51" t="s">
        <v>143</v>
      </c>
      <c r="AH27" s="51" t="s">
        <v>141</v>
      </c>
      <c r="AI27" s="51" t="s">
        <v>143</v>
      </c>
      <c r="AJ27" s="51" t="s">
        <v>141</v>
      </c>
      <c r="AK27" s="51" t="s">
        <v>143</v>
      </c>
    </row>
    <row r="28" spans="1:37" x14ac:dyDescent="0.2">
      <c r="A28">
        <v>8</v>
      </c>
      <c r="B28" s="40"/>
      <c r="C28" s="10"/>
      <c r="D28" s="2"/>
      <c r="E28" s="25" t="str">
        <f t="shared" si="2"/>
        <v/>
      </c>
      <c r="F28" s="26" t="str">
        <f t="shared" si="3"/>
        <v/>
      </c>
      <c r="G28" s="43"/>
      <c r="H28" s="44"/>
      <c r="I28" s="30"/>
      <c r="J28" s="31"/>
      <c r="K28" s="32"/>
      <c r="L28" s="53"/>
      <c r="M28" s="53"/>
      <c r="N28" s="9"/>
      <c r="O28" s="9"/>
      <c r="P28" s="18"/>
      <c r="Q28" s="54"/>
      <c r="R28" s="45"/>
      <c r="S28" s="46"/>
      <c r="T28" s="47"/>
      <c r="U28" s="72"/>
      <c r="V28" s="20"/>
      <c r="W28" s="9"/>
      <c r="X28" s="100"/>
      <c r="Z28" s="29" t="s">
        <v>52</v>
      </c>
      <c r="AA28" s="29" t="s">
        <v>52</v>
      </c>
      <c r="AE28" s="69" t="s">
        <v>163</v>
      </c>
      <c r="AF28" s="51" t="s">
        <v>99</v>
      </c>
      <c r="AG28" s="51" t="s">
        <v>98</v>
      </c>
      <c r="AH28" s="51" t="s">
        <v>99</v>
      </c>
      <c r="AI28" s="51" t="s">
        <v>98</v>
      </c>
      <c r="AJ28" s="51" t="s">
        <v>99</v>
      </c>
      <c r="AK28" s="51" t="s">
        <v>98</v>
      </c>
    </row>
    <row r="29" spans="1:37" x14ac:dyDescent="0.2">
      <c r="A29">
        <v>9</v>
      </c>
      <c r="B29" s="40"/>
      <c r="C29" s="10"/>
      <c r="D29" s="2"/>
      <c r="E29" s="25" t="str">
        <f t="shared" si="2"/>
        <v/>
      </c>
      <c r="F29" s="26" t="str">
        <f t="shared" si="3"/>
        <v/>
      </c>
      <c r="G29" s="43"/>
      <c r="H29" s="44"/>
      <c r="I29" s="30"/>
      <c r="J29" s="31"/>
      <c r="K29" s="32"/>
      <c r="L29" s="53"/>
      <c r="M29" s="53"/>
      <c r="N29" s="9"/>
      <c r="O29" s="9"/>
      <c r="P29" s="18"/>
      <c r="Q29" s="54"/>
      <c r="R29" s="45"/>
      <c r="S29" s="46"/>
      <c r="T29" s="47"/>
      <c r="U29" s="72"/>
      <c r="V29" s="20"/>
      <c r="W29" s="9"/>
      <c r="X29" s="100"/>
      <c r="Z29" s="29" t="s">
        <v>53</v>
      </c>
      <c r="AA29" s="29" t="s">
        <v>53</v>
      </c>
      <c r="AE29" s="69" t="s">
        <v>164</v>
      </c>
      <c r="AF29" s="51" t="s">
        <v>103</v>
      </c>
      <c r="AG29" s="51" t="s">
        <v>100</v>
      </c>
      <c r="AH29" s="51" t="s">
        <v>103</v>
      </c>
      <c r="AI29" s="51" t="s">
        <v>100</v>
      </c>
      <c r="AJ29" s="51" t="s">
        <v>103</v>
      </c>
      <c r="AK29" s="51" t="s">
        <v>100</v>
      </c>
    </row>
    <row r="30" spans="1:37" x14ac:dyDescent="0.2">
      <c r="A30">
        <v>10</v>
      </c>
      <c r="B30" s="40"/>
      <c r="C30" s="10"/>
      <c r="D30" s="2"/>
      <c r="E30" s="25" t="str">
        <f t="shared" si="2"/>
        <v/>
      </c>
      <c r="F30" s="26" t="str">
        <f t="shared" si="3"/>
        <v/>
      </c>
      <c r="G30" s="43"/>
      <c r="H30" s="44"/>
      <c r="I30" s="30"/>
      <c r="J30" s="31"/>
      <c r="K30" s="32"/>
      <c r="L30" s="53"/>
      <c r="M30" s="53"/>
      <c r="N30" s="9"/>
      <c r="O30" s="9"/>
      <c r="P30" s="18"/>
      <c r="Q30" s="54"/>
      <c r="R30" s="45"/>
      <c r="S30" s="46"/>
      <c r="T30" s="47"/>
      <c r="U30" s="72"/>
      <c r="V30" s="20"/>
      <c r="W30" s="9"/>
      <c r="X30" s="100"/>
      <c r="Z30" s="29" t="s">
        <v>54</v>
      </c>
      <c r="AA30" s="29" t="s">
        <v>54</v>
      </c>
      <c r="AE30" t="s">
        <v>156</v>
      </c>
      <c r="AF30" s="51" t="s">
        <v>105</v>
      </c>
      <c r="AG30" s="51" t="s">
        <v>104</v>
      </c>
      <c r="AH30" s="51" t="s">
        <v>105</v>
      </c>
      <c r="AI30" s="51" t="s">
        <v>104</v>
      </c>
      <c r="AJ30" s="51" t="s">
        <v>105</v>
      </c>
      <c r="AK30" s="51" t="s">
        <v>104</v>
      </c>
    </row>
    <row r="31" spans="1:37" x14ac:dyDescent="0.2">
      <c r="A31">
        <v>11</v>
      </c>
      <c r="B31" s="40"/>
      <c r="C31" s="10"/>
      <c r="D31" s="2"/>
      <c r="E31" s="25" t="str">
        <f t="shared" si="2"/>
        <v/>
      </c>
      <c r="F31" s="26" t="str">
        <f t="shared" si="3"/>
        <v/>
      </c>
      <c r="G31" s="43"/>
      <c r="H31" s="44"/>
      <c r="I31" s="30"/>
      <c r="J31" s="31"/>
      <c r="K31" s="32"/>
      <c r="L31" s="53"/>
      <c r="M31" s="53"/>
      <c r="N31" s="9"/>
      <c r="O31" s="9"/>
      <c r="P31" s="18"/>
      <c r="Q31" s="54"/>
      <c r="R31" s="45"/>
      <c r="S31" s="46"/>
      <c r="T31" s="47"/>
      <c r="U31" s="72"/>
      <c r="V31" s="20"/>
      <c r="W31" s="9"/>
      <c r="X31" s="100"/>
      <c r="Z31" s="29" t="s">
        <v>55</v>
      </c>
      <c r="AA31" s="29" t="s">
        <v>55</v>
      </c>
      <c r="AE31" t="s">
        <v>169</v>
      </c>
      <c r="AF31" s="24"/>
      <c r="AG31" s="24"/>
      <c r="AH31" s="24"/>
      <c r="AI31" s="24"/>
      <c r="AJ31" s="68"/>
      <c r="AK31" s="68"/>
    </row>
    <row r="32" spans="1:37" x14ac:dyDescent="0.2">
      <c r="A32">
        <v>12</v>
      </c>
      <c r="B32" s="40"/>
      <c r="C32" s="10"/>
      <c r="D32" s="2"/>
      <c r="E32" s="25" t="str">
        <f t="shared" si="2"/>
        <v/>
      </c>
      <c r="F32" s="26" t="str">
        <f t="shared" si="3"/>
        <v/>
      </c>
      <c r="G32" s="43"/>
      <c r="H32" s="44"/>
      <c r="I32" s="30"/>
      <c r="J32" s="31"/>
      <c r="K32" s="32"/>
      <c r="L32" s="53"/>
      <c r="M32" s="53"/>
      <c r="N32" s="9"/>
      <c r="O32" s="9"/>
      <c r="P32" s="18"/>
      <c r="Q32" s="54"/>
      <c r="R32" s="45"/>
      <c r="S32" s="46"/>
      <c r="T32" s="47"/>
      <c r="U32" s="72"/>
      <c r="V32" s="20"/>
      <c r="W32" s="9"/>
      <c r="X32" s="100"/>
      <c r="AA32" s="29" t="s">
        <v>56</v>
      </c>
      <c r="AE32" t="s">
        <v>165</v>
      </c>
      <c r="AF32" s="24"/>
      <c r="AG32" s="24"/>
      <c r="AH32" s="24"/>
      <c r="AI32" s="24"/>
      <c r="AJ32" s="24"/>
      <c r="AK32" s="24"/>
    </row>
    <row r="33" spans="1:37" x14ac:dyDescent="0.2">
      <c r="A33">
        <v>13</v>
      </c>
      <c r="B33" s="40"/>
      <c r="C33" s="10"/>
      <c r="D33" s="2"/>
      <c r="E33" s="25" t="str">
        <f t="shared" si="2"/>
        <v/>
      </c>
      <c r="F33" s="26" t="str">
        <f t="shared" si="3"/>
        <v/>
      </c>
      <c r="G33" s="43"/>
      <c r="H33" s="44"/>
      <c r="I33" s="30"/>
      <c r="J33" s="31"/>
      <c r="K33" s="32"/>
      <c r="L33" s="53"/>
      <c r="M33" s="53"/>
      <c r="N33" s="9"/>
      <c r="O33" s="9"/>
      <c r="P33" s="18"/>
      <c r="Q33" s="54"/>
      <c r="R33" s="45"/>
      <c r="S33" s="46"/>
      <c r="T33" s="47"/>
      <c r="U33" s="72"/>
      <c r="V33" s="20"/>
      <c r="W33" s="9"/>
      <c r="X33" s="100"/>
      <c r="AA33" s="29" t="s">
        <v>57</v>
      </c>
      <c r="AE33" t="s">
        <v>166</v>
      </c>
      <c r="AF33" s="24"/>
      <c r="AG33" s="24"/>
      <c r="AH33" s="24"/>
      <c r="AI33" s="24"/>
      <c r="AJ33" s="24"/>
      <c r="AK33" s="24"/>
    </row>
    <row r="34" spans="1:37" x14ac:dyDescent="0.2">
      <c r="A34">
        <v>14</v>
      </c>
      <c r="B34" s="40"/>
      <c r="C34" s="10"/>
      <c r="D34" s="2"/>
      <c r="E34" s="25" t="str">
        <f t="shared" si="2"/>
        <v/>
      </c>
      <c r="F34" s="26" t="str">
        <f t="shared" si="3"/>
        <v/>
      </c>
      <c r="G34" s="43"/>
      <c r="H34" s="44"/>
      <c r="I34" s="30"/>
      <c r="J34" s="31"/>
      <c r="K34" s="32"/>
      <c r="L34" s="53"/>
      <c r="M34" s="53"/>
      <c r="N34" s="9"/>
      <c r="O34" s="9"/>
      <c r="P34" s="18"/>
      <c r="Q34" s="54"/>
      <c r="R34" s="45"/>
      <c r="S34" s="46"/>
      <c r="T34" s="47"/>
      <c r="U34" s="72"/>
      <c r="V34" s="20"/>
      <c r="W34" s="9"/>
      <c r="X34" s="100"/>
      <c r="AA34" s="29" t="s">
        <v>58</v>
      </c>
      <c r="AE34" s="69" t="s">
        <v>167</v>
      </c>
      <c r="AF34" s="48" t="s">
        <v>11</v>
      </c>
      <c r="AG34" s="48" t="s">
        <v>12</v>
      </c>
      <c r="AH34" s="48" t="s">
        <v>11</v>
      </c>
      <c r="AI34" s="48" t="s">
        <v>12</v>
      </c>
      <c r="AJ34" s="48" t="s">
        <v>11</v>
      </c>
      <c r="AK34" s="48" t="s">
        <v>12</v>
      </c>
    </row>
    <row r="35" spans="1:37" x14ac:dyDescent="0.2">
      <c r="A35">
        <v>15</v>
      </c>
      <c r="B35" s="40"/>
      <c r="C35" s="10"/>
      <c r="D35" s="2"/>
      <c r="E35" s="25" t="str">
        <f t="shared" si="2"/>
        <v/>
      </c>
      <c r="F35" s="26" t="str">
        <f t="shared" si="3"/>
        <v/>
      </c>
      <c r="G35" s="43"/>
      <c r="H35" s="44"/>
      <c r="I35" s="30"/>
      <c r="J35" s="31"/>
      <c r="K35" s="32"/>
      <c r="L35" s="53"/>
      <c r="M35" s="53"/>
      <c r="N35" s="9"/>
      <c r="O35" s="9"/>
      <c r="P35" s="18"/>
      <c r="Q35" s="54"/>
      <c r="R35" s="45"/>
      <c r="S35" s="46"/>
      <c r="T35" s="47"/>
      <c r="U35" s="72"/>
      <c r="V35" s="20"/>
      <c r="W35" s="9"/>
      <c r="X35" s="100"/>
      <c r="AA35" s="29" t="s">
        <v>59</v>
      </c>
      <c r="AE35" s="69" t="s">
        <v>168</v>
      </c>
      <c r="AF35" s="50" t="s">
        <v>106</v>
      </c>
      <c r="AG35" s="50" t="s">
        <v>107</v>
      </c>
      <c r="AH35" s="50" t="s">
        <v>108</v>
      </c>
      <c r="AI35" s="50" t="s">
        <v>109</v>
      </c>
      <c r="AJ35" s="51" t="s">
        <v>110</v>
      </c>
      <c r="AK35" s="51" t="s">
        <v>111</v>
      </c>
    </row>
    <row r="36" spans="1:37" x14ac:dyDescent="0.2">
      <c r="A36">
        <v>16</v>
      </c>
      <c r="B36" s="40"/>
      <c r="C36" s="10"/>
      <c r="D36" s="2"/>
      <c r="E36" s="25" t="str">
        <f t="shared" ref="E36" si="4">ASC(PHONETIC(C36))</f>
        <v/>
      </c>
      <c r="F36" s="26" t="str">
        <f t="shared" ref="F36" si="5">ASC(PHONETIC(D36))</f>
        <v/>
      </c>
      <c r="G36" s="43"/>
      <c r="H36" s="44"/>
      <c r="I36" s="30"/>
      <c r="J36" s="31"/>
      <c r="K36" s="32"/>
      <c r="L36" s="53"/>
      <c r="M36" s="53"/>
      <c r="N36" s="9"/>
      <c r="O36" s="9"/>
      <c r="P36" s="18"/>
      <c r="Q36" s="54"/>
      <c r="R36" s="45"/>
      <c r="S36" s="46"/>
      <c r="T36" s="47"/>
      <c r="U36" s="72"/>
      <c r="V36" s="20"/>
      <c r="W36" s="9"/>
      <c r="X36" s="100"/>
      <c r="AA36" s="29" t="s">
        <v>60</v>
      </c>
      <c r="AE36" t="s">
        <v>170</v>
      </c>
      <c r="AF36" s="51" t="s">
        <v>110</v>
      </c>
      <c r="AG36" s="51" t="s">
        <v>111</v>
      </c>
      <c r="AH36" s="51" t="s">
        <v>110</v>
      </c>
      <c r="AI36" s="51" t="s">
        <v>111</v>
      </c>
      <c r="AJ36" s="24"/>
      <c r="AK36" s="24"/>
    </row>
    <row r="37" spans="1:37" x14ac:dyDescent="0.2">
      <c r="A37">
        <v>17</v>
      </c>
      <c r="B37" s="40"/>
      <c r="C37" s="10"/>
      <c r="D37" s="2"/>
      <c r="E37" s="25" t="str">
        <f t="shared" si="2"/>
        <v/>
      </c>
      <c r="F37" s="26" t="str">
        <f t="shared" si="3"/>
        <v/>
      </c>
      <c r="G37" s="43"/>
      <c r="H37" s="44"/>
      <c r="I37" s="30"/>
      <c r="J37" s="31"/>
      <c r="K37" s="32"/>
      <c r="L37" s="53"/>
      <c r="M37" s="53"/>
      <c r="N37" s="9"/>
      <c r="O37" s="9"/>
      <c r="P37" s="18"/>
      <c r="Q37" s="54"/>
      <c r="R37" s="45"/>
      <c r="S37" s="46"/>
      <c r="T37" s="47"/>
      <c r="U37" s="72"/>
      <c r="V37" s="20"/>
      <c r="W37" s="9"/>
      <c r="X37" s="100"/>
      <c r="AA37" s="29" t="s">
        <v>61</v>
      </c>
      <c r="AE37" t="s">
        <v>171</v>
      </c>
    </row>
    <row r="38" spans="1:37" x14ac:dyDescent="0.2">
      <c r="A38">
        <v>18</v>
      </c>
      <c r="B38" s="40"/>
      <c r="C38" s="10"/>
      <c r="D38" s="2"/>
      <c r="E38" s="25" t="str">
        <f t="shared" si="2"/>
        <v/>
      </c>
      <c r="F38" s="26" t="str">
        <f t="shared" si="3"/>
        <v/>
      </c>
      <c r="G38" s="43"/>
      <c r="H38" s="44"/>
      <c r="I38" s="30"/>
      <c r="J38" s="31"/>
      <c r="K38" s="32"/>
      <c r="L38" s="53"/>
      <c r="M38" s="53"/>
      <c r="N38" s="9"/>
      <c r="O38" s="9"/>
      <c r="P38" s="18"/>
      <c r="Q38" s="54"/>
      <c r="R38" s="45"/>
      <c r="S38" s="46"/>
      <c r="T38" s="47"/>
      <c r="U38" s="72"/>
      <c r="V38" s="20"/>
      <c r="W38" s="9"/>
      <c r="X38" s="100"/>
      <c r="AA38" s="29" t="s">
        <v>62</v>
      </c>
      <c r="AE38" t="s">
        <v>172</v>
      </c>
    </row>
    <row r="39" spans="1:37" x14ac:dyDescent="0.2">
      <c r="A39">
        <v>19</v>
      </c>
      <c r="B39" s="40"/>
      <c r="C39" s="10"/>
      <c r="D39" s="2"/>
      <c r="E39" s="25" t="str">
        <f t="shared" si="2"/>
        <v/>
      </c>
      <c r="F39" s="26" t="str">
        <f t="shared" si="3"/>
        <v/>
      </c>
      <c r="G39" s="43"/>
      <c r="H39" s="44"/>
      <c r="I39" s="30"/>
      <c r="J39" s="31"/>
      <c r="K39" s="32"/>
      <c r="L39" s="53"/>
      <c r="M39" s="53"/>
      <c r="N39" s="9"/>
      <c r="O39" s="9"/>
      <c r="P39" s="18"/>
      <c r="Q39" s="54"/>
      <c r="R39" s="45"/>
      <c r="S39" s="46"/>
      <c r="T39" s="47"/>
      <c r="U39" s="72"/>
      <c r="V39" s="20"/>
      <c r="W39" s="9"/>
      <c r="X39" s="100"/>
      <c r="AA39" s="29" t="s">
        <v>63</v>
      </c>
      <c r="AE39" t="s">
        <v>173</v>
      </c>
    </row>
    <row r="40" spans="1:37" x14ac:dyDescent="0.2">
      <c r="A40">
        <v>20</v>
      </c>
      <c r="B40" s="40"/>
      <c r="C40" s="10"/>
      <c r="D40" s="2"/>
      <c r="E40" s="25" t="str">
        <f t="shared" si="2"/>
        <v/>
      </c>
      <c r="F40" s="26" t="str">
        <f t="shared" si="3"/>
        <v/>
      </c>
      <c r="G40" s="43"/>
      <c r="H40" s="44"/>
      <c r="I40" s="30"/>
      <c r="J40" s="31"/>
      <c r="K40" s="32"/>
      <c r="L40" s="53"/>
      <c r="M40" s="53"/>
      <c r="N40" s="9"/>
      <c r="O40" s="9"/>
      <c r="P40" s="18"/>
      <c r="Q40" s="54"/>
      <c r="R40" s="45"/>
      <c r="S40" s="46"/>
      <c r="T40" s="47"/>
      <c r="U40" s="72"/>
      <c r="V40" s="20"/>
      <c r="W40" s="9"/>
      <c r="X40" s="100"/>
      <c r="AA40" s="29" t="s">
        <v>64</v>
      </c>
      <c r="AE40" t="s">
        <v>174</v>
      </c>
      <c r="AF40" s="1" t="s">
        <v>11</v>
      </c>
      <c r="AG40" s="1" t="s">
        <v>12</v>
      </c>
    </row>
    <row r="41" spans="1:37" x14ac:dyDescent="0.2">
      <c r="A41">
        <v>21</v>
      </c>
      <c r="B41" s="40"/>
      <c r="C41" s="10"/>
      <c r="D41" s="2"/>
      <c r="E41" s="25" t="str">
        <f t="shared" si="2"/>
        <v/>
      </c>
      <c r="F41" s="26" t="str">
        <f t="shared" si="3"/>
        <v/>
      </c>
      <c r="G41" s="43"/>
      <c r="H41" s="44"/>
      <c r="I41" s="30"/>
      <c r="J41" s="31"/>
      <c r="K41" s="32"/>
      <c r="L41" s="53"/>
      <c r="M41" s="53"/>
      <c r="N41" s="9"/>
      <c r="O41" s="9"/>
      <c r="P41" s="18"/>
      <c r="Q41" s="54"/>
      <c r="R41" s="45"/>
      <c r="S41" s="46"/>
      <c r="T41" s="47"/>
      <c r="U41" s="72"/>
      <c r="V41" s="20"/>
      <c r="W41" s="9"/>
      <c r="X41" s="100"/>
      <c r="AA41" s="29" t="s">
        <v>65</v>
      </c>
      <c r="AE41" t="s">
        <v>175</v>
      </c>
      <c r="AF41" s="49" t="s">
        <v>14</v>
      </c>
      <c r="AG41" s="1" t="s">
        <v>14</v>
      </c>
    </row>
    <row r="42" spans="1:37" x14ac:dyDescent="0.2">
      <c r="A42">
        <v>22</v>
      </c>
      <c r="B42" s="40"/>
      <c r="C42" s="10"/>
      <c r="D42" s="2"/>
      <c r="E42" s="25" t="str">
        <f t="shared" si="2"/>
        <v/>
      </c>
      <c r="F42" s="26" t="str">
        <f t="shared" si="3"/>
        <v/>
      </c>
      <c r="G42" s="43"/>
      <c r="H42" s="44"/>
      <c r="I42" s="30"/>
      <c r="J42" s="31"/>
      <c r="K42" s="32"/>
      <c r="L42" s="53"/>
      <c r="M42" s="53"/>
      <c r="N42" s="9"/>
      <c r="O42" s="9"/>
      <c r="P42" s="18"/>
      <c r="Q42" s="54"/>
      <c r="R42" s="45"/>
      <c r="S42" s="46"/>
      <c r="T42" s="47"/>
      <c r="U42" s="72"/>
      <c r="V42" s="20"/>
      <c r="W42" s="9"/>
      <c r="X42" s="100"/>
      <c r="AA42" s="29" t="s">
        <v>66</v>
      </c>
      <c r="AF42" s="49" t="s">
        <v>15</v>
      </c>
      <c r="AG42" s="1" t="s">
        <v>15</v>
      </c>
    </row>
    <row r="43" spans="1:37" x14ac:dyDescent="0.2">
      <c r="A43">
        <v>23</v>
      </c>
      <c r="B43" s="40"/>
      <c r="C43" s="10"/>
      <c r="D43" s="2"/>
      <c r="E43" s="25" t="str">
        <f t="shared" si="2"/>
        <v/>
      </c>
      <c r="F43" s="26" t="str">
        <f t="shared" si="3"/>
        <v/>
      </c>
      <c r="G43" s="43"/>
      <c r="H43" s="44"/>
      <c r="I43" s="30"/>
      <c r="J43" s="31"/>
      <c r="K43" s="32"/>
      <c r="L43" s="53"/>
      <c r="M43" s="53"/>
      <c r="N43" s="9"/>
      <c r="O43" s="9"/>
      <c r="P43" s="18"/>
      <c r="Q43" s="54"/>
      <c r="R43" s="45"/>
      <c r="S43" s="46"/>
      <c r="T43" s="47"/>
      <c r="U43" s="72"/>
      <c r="V43" s="20"/>
      <c r="W43" s="9"/>
      <c r="X43" s="100"/>
      <c r="AA43" s="29" t="s">
        <v>67</v>
      </c>
      <c r="AE43" t="s">
        <v>182</v>
      </c>
      <c r="AF43" s="49" t="s">
        <v>16</v>
      </c>
      <c r="AG43" s="1" t="s">
        <v>16</v>
      </c>
    </row>
    <row r="44" spans="1:37" x14ac:dyDescent="0.2">
      <c r="A44">
        <v>24</v>
      </c>
      <c r="B44" s="40"/>
      <c r="C44" s="10"/>
      <c r="D44" s="2"/>
      <c r="E44" s="25" t="str">
        <f t="shared" si="2"/>
        <v/>
      </c>
      <c r="F44" s="26" t="str">
        <f t="shared" si="3"/>
        <v/>
      </c>
      <c r="G44" s="43"/>
      <c r="H44" s="44"/>
      <c r="I44" s="30"/>
      <c r="J44" s="31"/>
      <c r="K44" s="32"/>
      <c r="L44" s="53"/>
      <c r="M44" s="53"/>
      <c r="N44" s="9"/>
      <c r="O44" s="9"/>
      <c r="P44" s="18"/>
      <c r="Q44" s="54"/>
      <c r="R44" s="45"/>
      <c r="S44" s="46"/>
      <c r="T44" s="47"/>
      <c r="U44" s="72"/>
      <c r="V44" s="20"/>
      <c r="W44" s="9"/>
      <c r="X44" s="100"/>
      <c r="AA44" s="29" t="s">
        <v>68</v>
      </c>
      <c r="AE44" t="s">
        <v>183</v>
      </c>
    </row>
    <row r="45" spans="1:37" x14ac:dyDescent="0.2">
      <c r="A45">
        <v>25</v>
      </c>
      <c r="B45" s="40"/>
      <c r="C45" s="10"/>
      <c r="D45" s="2"/>
      <c r="E45" s="25" t="str">
        <f t="shared" si="2"/>
        <v/>
      </c>
      <c r="F45" s="26" t="str">
        <f t="shared" si="3"/>
        <v/>
      </c>
      <c r="G45" s="43"/>
      <c r="H45" s="44"/>
      <c r="I45" s="30"/>
      <c r="J45" s="31"/>
      <c r="K45" s="32"/>
      <c r="L45" s="53"/>
      <c r="M45" s="53"/>
      <c r="N45" s="9"/>
      <c r="O45" s="9"/>
      <c r="P45" s="18"/>
      <c r="Q45" s="54"/>
      <c r="R45" s="45"/>
      <c r="S45" s="46"/>
      <c r="T45" s="47"/>
      <c r="U45" s="72"/>
      <c r="V45" s="20"/>
      <c r="W45" s="9"/>
      <c r="X45" s="100"/>
      <c r="AA45" s="29" t="s">
        <v>69</v>
      </c>
      <c r="AE45" t="s">
        <v>184</v>
      </c>
    </row>
    <row r="46" spans="1:37" x14ac:dyDescent="0.2">
      <c r="A46">
        <v>26</v>
      </c>
      <c r="B46" s="40"/>
      <c r="C46" s="10"/>
      <c r="D46" s="2"/>
      <c r="E46" s="25" t="str">
        <f t="shared" ref="E46:E59" si="6">ASC(PHONETIC(C46))</f>
        <v/>
      </c>
      <c r="F46" s="26" t="str">
        <f t="shared" ref="F46:F59" si="7">ASC(PHONETIC(D46))</f>
        <v/>
      </c>
      <c r="G46" s="43"/>
      <c r="H46" s="44"/>
      <c r="I46" s="30"/>
      <c r="J46" s="31"/>
      <c r="K46" s="32"/>
      <c r="L46" s="53"/>
      <c r="M46" s="53"/>
      <c r="N46" s="9"/>
      <c r="O46" s="9"/>
      <c r="P46" s="18"/>
      <c r="Q46" s="54"/>
      <c r="R46" s="45"/>
      <c r="S46" s="46"/>
      <c r="T46" s="47"/>
      <c r="U46" s="72"/>
      <c r="V46" s="20"/>
      <c r="W46" s="9"/>
      <c r="X46" s="100"/>
      <c r="AA46" s="29" t="s">
        <v>70</v>
      </c>
      <c r="AE46" t="s">
        <v>185</v>
      </c>
    </row>
    <row r="47" spans="1:37" x14ac:dyDescent="0.2">
      <c r="A47">
        <v>27</v>
      </c>
      <c r="B47" s="40"/>
      <c r="C47" s="10"/>
      <c r="D47" s="2"/>
      <c r="E47" s="25" t="str">
        <f t="shared" si="6"/>
        <v/>
      </c>
      <c r="F47" s="26" t="str">
        <f t="shared" si="7"/>
        <v/>
      </c>
      <c r="G47" s="43"/>
      <c r="H47" s="44"/>
      <c r="I47" s="30"/>
      <c r="J47" s="31"/>
      <c r="K47" s="32"/>
      <c r="L47" s="53"/>
      <c r="M47" s="53"/>
      <c r="N47" s="9"/>
      <c r="O47" s="9"/>
      <c r="P47" s="18"/>
      <c r="Q47" s="54"/>
      <c r="R47" s="45"/>
      <c r="S47" s="46"/>
      <c r="T47" s="47"/>
      <c r="U47" s="72"/>
      <c r="V47" s="20"/>
      <c r="W47" s="9"/>
      <c r="X47" s="100"/>
      <c r="AA47" s="29" t="s">
        <v>71</v>
      </c>
      <c r="AE47" t="s">
        <v>187</v>
      </c>
    </row>
    <row r="48" spans="1:37" x14ac:dyDescent="0.2">
      <c r="A48">
        <v>28</v>
      </c>
      <c r="B48" s="40"/>
      <c r="C48" s="10"/>
      <c r="D48" s="2"/>
      <c r="E48" s="25" t="str">
        <f t="shared" si="6"/>
        <v/>
      </c>
      <c r="F48" s="26" t="str">
        <f t="shared" si="7"/>
        <v/>
      </c>
      <c r="G48" s="43"/>
      <c r="H48" s="44"/>
      <c r="I48" s="30"/>
      <c r="J48" s="31"/>
      <c r="K48" s="32"/>
      <c r="L48" s="53"/>
      <c r="M48" s="53"/>
      <c r="N48" s="9"/>
      <c r="O48" s="9"/>
      <c r="P48" s="18"/>
      <c r="Q48" s="54"/>
      <c r="R48" s="45"/>
      <c r="S48" s="46"/>
      <c r="T48" s="47"/>
      <c r="U48" s="72"/>
      <c r="V48" s="20"/>
      <c r="W48" s="9"/>
      <c r="X48" s="100"/>
      <c r="AA48" s="29" t="s">
        <v>72</v>
      </c>
      <c r="AE48" t="s">
        <v>188</v>
      </c>
    </row>
    <row r="49" spans="1:31" x14ac:dyDescent="0.2">
      <c r="A49">
        <v>29</v>
      </c>
      <c r="B49" s="40"/>
      <c r="C49" s="10"/>
      <c r="D49" s="2"/>
      <c r="E49" s="25" t="str">
        <f t="shared" si="6"/>
        <v/>
      </c>
      <c r="F49" s="26" t="str">
        <f t="shared" si="7"/>
        <v/>
      </c>
      <c r="G49" s="43"/>
      <c r="H49" s="44"/>
      <c r="I49" s="30"/>
      <c r="J49" s="31"/>
      <c r="K49" s="32"/>
      <c r="L49" s="53"/>
      <c r="M49" s="53"/>
      <c r="N49" s="9"/>
      <c r="O49" s="9"/>
      <c r="P49" s="18"/>
      <c r="Q49" s="54"/>
      <c r="R49" s="45"/>
      <c r="S49" s="46"/>
      <c r="T49" s="47"/>
      <c r="U49" s="72"/>
      <c r="V49" s="20"/>
      <c r="W49" s="9"/>
      <c r="X49" s="100"/>
      <c r="AA49" s="29" t="s">
        <v>73</v>
      </c>
      <c r="AE49" t="s">
        <v>189</v>
      </c>
    </row>
    <row r="50" spans="1:31" x14ac:dyDescent="0.2">
      <c r="A50">
        <v>30</v>
      </c>
      <c r="B50" s="40"/>
      <c r="C50" s="10"/>
      <c r="D50" s="2"/>
      <c r="E50" s="25" t="str">
        <f t="shared" si="6"/>
        <v/>
      </c>
      <c r="F50" s="26" t="str">
        <f t="shared" si="7"/>
        <v/>
      </c>
      <c r="G50" s="43"/>
      <c r="H50" s="44"/>
      <c r="I50" s="30"/>
      <c r="J50" s="31"/>
      <c r="K50" s="32"/>
      <c r="L50" s="53"/>
      <c r="M50" s="53"/>
      <c r="N50" s="9"/>
      <c r="O50" s="9"/>
      <c r="P50" s="18"/>
      <c r="Q50" s="54"/>
      <c r="R50" s="45"/>
      <c r="S50" s="46"/>
      <c r="T50" s="47"/>
      <c r="U50" s="72"/>
      <c r="V50" s="20"/>
      <c r="W50" s="9"/>
      <c r="X50" s="100"/>
      <c r="AA50" s="29" t="s">
        <v>76</v>
      </c>
    </row>
    <row r="51" spans="1:31" x14ac:dyDescent="0.2">
      <c r="A51">
        <v>31</v>
      </c>
      <c r="B51" s="40"/>
      <c r="C51" s="10"/>
      <c r="D51" s="2"/>
      <c r="E51" s="25" t="str">
        <f t="shared" si="6"/>
        <v/>
      </c>
      <c r="F51" s="26" t="str">
        <f t="shared" si="7"/>
        <v/>
      </c>
      <c r="G51" s="43"/>
      <c r="H51" s="44"/>
      <c r="I51" s="30"/>
      <c r="J51" s="31"/>
      <c r="K51" s="32"/>
      <c r="L51" s="53"/>
      <c r="M51" s="53"/>
      <c r="N51" s="9"/>
      <c r="O51" s="9"/>
      <c r="P51" s="18"/>
      <c r="Q51" s="54"/>
      <c r="R51" s="45"/>
      <c r="S51" s="46"/>
      <c r="T51" s="47"/>
      <c r="U51" s="72"/>
      <c r="V51" s="20"/>
      <c r="W51" s="9"/>
      <c r="X51" s="100"/>
      <c r="AA51" s="29"/>
    </row>
    <row r="52" spans="1:31" x14ac:dyDescent="0.2">
      <c r="A52">
        <v>32</v>
      </c>
      <c r="B52" s="40"/>
      <c r="C52" s="10"/>
      <c r="D52" s="2"/>
      <c r="E52" s="25" t="str">
        <f t="shared" si="6"/>
        <v/>
      </c>
      <c r="F52" s="26" t="str">
        <f t="shared" si="7"/>
        <v/>
      </c>
      <c r="G52" s="43"/>
      <c r="H52" s="44"/>
      <c r="I52" s="30"/>
      <c r="J52" s="31"/>
      <c r="K52" s="32"/>
      <c r="L52" s="53"/>
      <c r="M52" s="53"/>
      <c r="N52" s="9"/>
      <c r="O52" s="9"/>
      <c r="P52" s="18"/>
      <c r="Q52" s="54"/>
      <c r="R52" s="45"/>
      <c r="S52" s="46"/>
      <c r="T52" s="47"/>
      <c r="U52" s="72"/>
      <c r="V52" s="20"/>
      <c r="W52" s="9"/>
      <c r="X52" s="100"/>
      <c r="AA52" s="29"/>
    </row>
    <row r="53" spans="1:31" x14ac:dyDescent="0.2">
      <c r="A53">
        <v>33</v>
      </c>
      <c r="B53" s="40"/>
      <c r="C53" s="10"/>
      <c r="D53" s="2"/>
      <c r="E53" s="25" t="str">
        <f t="shared" si="6"/>
        <v/>
      </c>
      <c r="F53" s="26" t="str">
        <f t="shared" si="7"/>
        <v/>
      </c>
      <c r="G53" s="43"/>
      <c r="H53" s="44"/>
      <c r="I53" s="30"/>
      <c r="J53" s="31"/>
      <c r="K53" s="32"/>
      <c r="L53" s="53"/>
      <c r="M53" s="53"/>
      <c r="N53" s="9"/>
      <c r="O53" s="9"/>
      <c r="P53" s="18"/>
      <c r="Q53" s="54"/>
      <c r="R53" s="45"/>
      <c r="S53" s="46"/>
      <c r="T53" s="47"/>
      <c r="U53" s="72"/>
      <c r="V53" s="20"/>
      <c r="W53" s="9"/>
      <c r="AA53" s="29"/>
    </row>
    <row r="54" spans="1:31" x14ac:dyDescent="0.2">
      <c r="A54">
        <v>34</v>
      </c>
      <c r="B54" s="40"/>
      <c r="C54" s="10"/>
      <c r="D54" s="2"/>
      <c r="E54" s="25" t="str">
        <f t="shared" si="6"/>
        <v/>
      </c>
      <c r="F54" s="26" t="str">
        <f t="shared" si="7"/>
        <v/>
      </c>
      <c r="G54" s="43"/>
      <c r="H54" s="44"/>
      <c r="I54" s="30"/>
      <c r="J54" s="31"/>
      <c r="K54" s="32"/>
      <c r="L54" s="53"/>
      <c r="M54" s="53"/>
      <c r="N54" s="9"/>
      <c r="O54" s="9"/>
      <c r="P54" s="18"/>
      <c r="Q54" s="54"/>
      <c r="R54" s="45"/>
      <c r="S54" s="46"/>
      <c r="T54" s="47"/>
      <c r="U54" s="72"/>
      <c r="V54" s="20"/>
      <c r="W54" s="9"/>
      <c r="AA54" s="29"/>
    </row>
    <row r="55" spans="1:31" x14ac:dyDescent="0.2">
      <c r="A55">
        <v>35</v>
      </c>
      <c r="B55" s="40"/>
      <c r="C55" s="10"/>
      <c r="D55" s="2"/>
      <c r="E55" s="25" t="str">
        <f t="shared" si="6"/>
        <v/>
      </c>
      <c r="F55" s="26" t="str">
        <f t="shared" si="7"/>
        <v/>
      </c>
      <c r="G55" s="43"/>
      <c r="H55" s="44"/>
      <c r="I55" s="30"/>
      <c r="J55" s="31"/>
      <c r="K55" s="32"/>
      <c r="L55" s="53"/>
      <c r="M55" s="53"/>
      <c r="N55" s="9"/>
      <c r="O55" s="9"/>
      <c r="P55" s="18"/>
      <c r="Q55" s="54"/>
      <c r="R55" s="45"/>
      <c r="S55" s="46"/>
      <c r="T55" s="47"/>
      <c r="U55" s="72"/>
      <c r="V55" s="20"/>
      <c r="W55" s="9"/>
      <c r="AA55" s="29"/>
    </row>
    <row r="56" spans="1:31" x14ac:dyDescent="0.2">
      <c r="A56">
        <v>36</v>
      </c>
      <c r="B56" s="40"/>
      <c r="C56" s="10"/>
      <c r="D56" s="2"/>
      <c r="E56" s="25" t="str">
        <f t="shared" si="6"/>
        <v/>
      </c>
      <c r="F56" s="26" t="str">
        <f t="shared" si="7"/>
        <v/>
      </c>
      <c r="G56" s="43"/>
      <c r="H56" s="44"/>
      <c r="I56" s="30"/>
      <c r="J56" s="31"/>
      <c r="K56" s="32"/>
      <c r="L56" s="53"/>
      <c r="M56" s="53"/>
      <c r="N56" s="9"/>
      <c r="O56" s="9"/>
      <c r="P56" s="18"/>
      <c r="Q56" s="54"/>
      <c r="R56" s="45"/>
      <c r="S56" s="46"/>
      <c r="T56" s="47"/>
      <c r="U56" s="72"/>
      <c r="V56" s="20"/>
      <c r="W56" s="9"/>
      <c r="AA56" s="29"/>
    </row>
    <row r="57" spans="1:31" x14ac:dyDescent="0.2">
      <c r="A57">
        <v>37</v>
      </c>
      <c r="B57" s="40"/>
      <c r="C57" s="10"/>
      <c r="D57" s="2"/>
      <c r="E57" s="25" t="str">
        <f t="shared" si="6"/>
        <v/>
      </c>
      <c r="F57" s="26" t="str">
        <f t="shared" si="7"/>
        <v/>
      </c>
      <c r="G57" s="43"/>
      <c r="H57" s="44"/>
      <c r="I57" s="30"/>
      <c r="J57" s="31"/>
      <c r="K57" s="32"/>
      <c r="L57" s="53"/>
      <c r="M57" s="53"/>
      <c r="N57" s="9"/>
      <c r="O57" s="9"/>
      <c r="P57" s="18"/>
      <c r="Q57" s="54"/>
      <c r="R57" s="45"/>
      <c r="S57" s="46"/>
      <c r="T57" s="47"/>
      <c r="U57" s="72"/>
      <c r="V57" s="20"/>
      <c r="W57" s="9"/>
      <c r="AA57" s="29"/>
    </row>
    <row r="58" spans="1:31" x14ac:dyDescent="0.2">
      <c r="A58">
        <v>38</v>
      </c>
      <c r="B58" s="40"/>
      <c r="C58" s="10"/>
      <c r="D58" s="2"/>
      <c r="E58" s="25" t="str">
        <f t="shared" si="6"/>
        <v/>
      </c>
      <c r="F58" s="26" t="str">
        <f t="shared" si="7"/>
        <v/>
      </c>
      <c r="G58" s="43"/>
      <c r="H58" s="44"/>
      <c r="I58" s="30"/>
      <c r="J58" s="31"/>
      <c r="K58" s="32"/>
      <c r="L58" s="53"/>
      <c r="M58" s="53"/>
      <c r="N58" s="9"/>
      <c r="O58" s="9"/>
      <c r="P58" s="18"/>
      <c r="Q58" s="54"/>
      <c r="R58" s="45"/>
      <c r="S58" s="46"/>
      <c r="T58" s="47"/>
      <c r="U58" s="72"/>
      <c r="V58" s="20"/>
      <c r="W58" s="9"/>
      <c r="AA58" s="29"/>
    </row>
    <row r="59" spans="1:31" x14ac:dyDescent="0.2">
      <c r="A59">
        <v>39</v>
      </c>
      <c r="B59" s="40"/>
      <c r="C59" s="10"/>
      <c r="D59" s="2"/>
      <c r="E59" s="25" t="str">
        <f t="shared" si="6"/>
        <v/>
      </c>
      <c r="F59" s="26" t="str">
        <f t="shared" si="7"/>
        <v/>
      </c>
      <c r="G59" s="43"/>
      <c r="H59" s="44"/>
      <c r="I59" s="30"/>
      <c r="J59" s="31"/>
      <c r="K59" s="32"/>
      <c r="L59" s="53"/>
      <c r="M59" s="53"/>
      <c r="N59" s="9"/>
      <c r="O59" s="9"/>
      <c r="P59" s="18"/>
      <c r="Q59" s="54"/>
      <c r="R59" s="45"/>
      <c r="S59" s="46"/>
      <c r="T59" s="47"/>
      <c r="U59" s="72"/>
      <c r="V59" s="20"/>
      <c r="W59" s="9"/>
      <c r="AA59" s="29"/>
    </row>
    <row r="60" spans="1:31" x14ac:dyDescent="0.2">
      <c r="A60">
        <v>40</v>
      </c>
      <c r="B60" s="40"/>
      <c r="C60" s="10"/>
      <c r="D60" s="2"/>
      <c r="E60" s="25" t="str">
        <f t="shared" si="2"/>
        <v/>
      </c>
      <c r="F60" s="26" t="str">
        <f t="shared" si="3"/>
        <v/>
      </c>
      <c r="G60" s="43"/>
      <c r="H60" s="44"/>
      <c r="I60" s="30"/>
      <c r="J60" s="31"/>
      <c r="K60" s="32"/>
      <c r="L60" s="53"/>
      <c r="M60" s="53"/>
      <c r="N60" s="9"/>
      <c r="O60" s="9"/>
      <c r="P60" s="18"/>
      <c r="Q60" s="54"/>
      <c r="R60" s="45"/>
      <c r="S60" s="46"/>
      <c r="T60" s="47"/>
      <c r="U60" s="72"/>
      <c r="V60" s="20"/>
      <c r="W60" s="9"/>
    </row>
    <row r="62" spans="1:31" ht="16.5" x14ac:dyDescent="0.2">
      <c r="B62" s="27" t="s">
        <v>40</v>
      </c>
      <c r="N62" s="28" t="s">
        <v>41</v>
      </c>
      <c r="O62" s="28"/>
    </row>
  </sheetData>
  <mergeCells count="13">
    <mergeCell ref="X10:X52"/>
    <mergeCell ref="C10:L10"/>
    <mergeCell ref="R18:T18"/>
    <mergeCell ref="C8:L8"/>
    <mergeCell ref="C16:L16"/>
    <mergeCell ref="C9:L9"/>
    <mergeCell ref="I20:K20"/>
    <mergeCell ref="C11:L11"/>
    <mergeCell ref="C12:L12"/>
    <mergeCell ref="C13:L13"/>
    <mergeCell ref="C14:L14"/>
    <mergeCell ref="C15:L15"/>
    <mergeCell ref="C17:L17"/>
  </mergeCells>
  <phoneticPr fontId="2"/>
  <dataValidations xWindow="192" yWindow="588" count="19">
    <dataValidation imeMode="halfAlpha" allowBlank="1" showInputMessage="1" showErrorMessage="1" promptTitle="秒・ｍ" prompt="トラック競技の秒の記録_x000a_フィールド競技のｍの記録を半角数字で記入してください。" sqref="S21:S60" xr:uid="{00000000-0002-0000-0100-000000000000}"/>
    <dataValidation imeMode="halfAlpha" allowBlank="1" showInputMessage="1" showErrorMessage="1" promptTitle="秒以下・ｃｍ" prompt="トラック競技の秒以下の記録_x000a_フィールド競技のｃｍの記録を半角数字で入力してください。" sqref="T21:T60" xr:uid="{00000000-0002-0000-0100-000001000000}"/>
    <dataValidation allowBlank="1" showInputMessage="1" showErrorMessage="1" promptTitle="所属" prompt="所属はなるべく６文字以内で入力してください。_x000a_また、中学校は&quot;中&quot;を最後に必ず着けてください。" sqref="N21:N60" xr:uid="{00000000-0002-0000-0100-000002000000}"/>
    <dataValidation imeMode="hirag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21:E60" xr:uid="{00000000-0002-0000-0100-000003000000}"/>
    <dataValidation imeMode="hirag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21:F60" xr:uid="{00000000-0002-0000-0100-000004000000}"/>
    <dataValidation imeMode="hiragana" allowBlank="1" showInputMessage="1" showErrorMessage="1" sqref="C21:D60" xr:uid="{00000000-0002-0000-0100-000005000000}"/>
    <dataValidation type="list" allowBlank="1" showInputMessage="1" showErrorMessage="1" promptTitle="性別" prompt="性別をドロップダウンリストより選択してください。" sqref="L21:L60" xr:uid="{00000000-0002-0000-0100-000006000000}">
      <formula1>$AB$20:$AB$21</formula1>
    </dataValidation>
    <dataValidation type="list" allowBlank="1" showInputMessage="1" showErrorMessage="1" sqref="J21:J60" xr:uid="{00000000-0002-0000-0100-000007000000}">
      <formula1>$Z$20:$Z$31</formula1>
    </dataValidation>
    <dataValidation type="list" allowBlank="1" showInputMessage="1" showErrorMessage="1" sqref="I21:I60" xr:uid="{00000000-0002-0000-0100-000008000000}">
      <formula1>$Y$11:$Y$14</formula1>
    </dataValidation>
    <dataValidation errorStyle="warning" imeMode="halfAlpha" allowBlank="1" showInputMessage="1" errorTitle="半角英数字" error="半角英数字にて入力をお願いします。" promptTitle="日本陸連登録番号or申請中" prompt="日本陸上競技連盟登録番号（JAAF_ID）又は「申請中」の入力をお願いします。" sqref="B21:B60" xr:uid="{00000000-0002-0000-0100-000009000000}"/>
    <dataValidation imeMode="halfAlpha" allowBlank="1" showInputMessage="1" showErrorMessage="1" promptTitle="ﾛｰﾏ字（姓）" prompt="ﾊﾟｽﾎﾟｰﾄを持っている方は、ﾊﾟｽﾎﾟｰﾄに記載の英字表記を記入してください。_x000a_ﾊﾟｽﾎﾟｰﾄを持っていない方は、ｼｰﾄ2のヘボン式ﾛｰﾏ字表を基に記入してください。" sqref="G21:G60" xr:uid="{00000000-0002-0000-0100-00000A000000}"/>
    <dataValidation imeMode="halfAlpha" allowBlank="1" showInputMessage="1" showErrorMessage="1" promptTitle="ﾛｰﾏ字（名）" prompt="ﾊﾟｽﾎﾟｰﾄを持っている方は、ﾊﾟｽﾎﾟｰﾄに記載の英字表記を記入してください。_x000a_ﾊﾟｽﾎﾟｰﾄを持っていない方は、ｼｰﾄ2のヘボン式ﾛｰﾏ字表を基に記入してください。" sqref="H21:H60" xr:uid="{00000000-0002-0000-0100-00000B000000}"/>
    <dataValidation imeMode="halfAlpha" allowBlank="1" showInputMessage="1" showErrorMessage="1" promptTitle="入力例" prompt="19/04/05" sqref="W21:W60" xr:uid="{00000000-0002-0000-0100-00000C000000}"/>
    <dataValidation type="list" imeMode="hiragana" allowBlank="1" sqref="P21:P60" xr:uid="{00000000-0002-0000-0100-00000D000000}">
      <formula1>$AD$20</formula1>
    </dataValidation>
    <dataValidation type="list" allowBlank="1" showInputMessage="1" showErrorMessage="1" promptTitle="学年" prompt="学年をドロップダウンリストより選択して下さい。" sqref="M21:M60" xr:uid="{00000000-0002-0000-0100-00000E000000}">
      <formula1>$AC$20:$AC$22</formula1>
    </dataValidation>
    <dataValidation type="list" allowBlank="1" showInputMessage="1" showErrorMessage="1" promptTitle="種目" prompt="種目をドロップダウンリストより選択してください。" sqref="Q21:Q60" xr:uid="{00000000-0002-0000-0100-00000F000000}">
      <formula1>$AE$20:$AE$41</formula1>
    </dataValidation>
    <dataValidation allowBlank="1" showInputMessage="1" showErrorMessage="1" promptTitle="クラブチーム" prompt="所属がクラブチームの場合、中学校名を入力してください。_x000a_また最後は&quot;中&quot;と必ず着けてください。" sqref="O21:O60" xr:uid="{00000000-0002-0000-0100-000010000000}"/>
    <dataValidation type="list" allowBlank="1" showInputMessage="1" showErrorMessage="1" sqref="K21:K60" xr:uid="{00000000-0002-0000-0100-000011000000}">
      <formula1>$AA$20:$AA$50</formula1>
    </dataValidation>
    <dataValidation type="list" imeMode="halfAlpha" allowBlank="1" showInputMessage="1" showErrorMessage="1" promptTitle="資格記録を出した種目" prompt="種目１と違う種目にて資格記録を左に記入した場合、その種目や幅・重さをリストより選んでください。_x000a_例　種目１　110mH・・・資格記録　12&quot;45　資格記録を出した種目　100m_x000a_例２　種目１　砲丸投・・・資格記録　07m10　資格記録を出した種目　（5.000kg）" sqref="U21:U60" xr:uid="{A9D1231E-3B89-4A14-8822-2DE2D8789A5A}">
      <formula1>$AE$43:$AE$49</formula1>
    </dataValidation>
  </dataValidations>
  <printOptions verticalCentered="1"/>
  <pageMargins left="0.39370078740157483" right="0" top="0" bottom="0" header="0.51181102362204722" footer="0.51181102362204722"/>
  <pageSetup paperSize="9" scale="62" orientation="landscape"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vt:lpstr>
      <vt:lpstr>出場選手エントリー票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N.Fujioka</dc:creator>
  <cp:lastModifiedBy>東出英樹</cp:lastModifiedBy>
  <cp:lastPrinted>2019-07-17T02:19:06Z</cp:lastPrinted>
  <dcterms:created xsi:type="dcterms:W3CDTF">2007-01-15T00:19:24Z</dcterms:created>
  <dcterms:modified xsi:type="dcterms:W3CDTF">2023-07-18T09:17:54Z</dcterms:modified>
</cp:coreProperties>
</file>